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rinterSettings/printerSettings1.bin" ContentType="application/vnd.openxmlformats-officedocument.spreadsheetml.printerSettings"/>
  <Override PartName="/xl/tables/table3.xml" ContentType="application/vnd.openxmlformats-officedocument.spreadsheetml.table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slie.madarang\Downloads\"/>
    </mc:Choice>
  </mc:AlternateContent>
  <xr:revisionPtr revIDLastSave="0" documentId="13_ncr:1_{7C51EC7C-E98D-4855-A5B9-5C24948C60A7}" xr6:coauthVersionLast="47" xr6:coauthVersionMax="47" xr10:uidLastSave="{00000000-0000-0000-0000-000000000000}"/>
  <bookViews>
    <workbookView xWindow="-28920" yWindow="-120" windowWidth="29040" windowHeight="15840" firstSheet="2" activeTab="2" xr2:uid="{00000000-000D-0000-FFFF-FFFF00000000}"/>
  </bookViews>
  <sheets>
    <sheet name="LookUpLists" sheetId="3" state="hidden" r:id="rId1"/>
    <sheet name="Completed Applications (2)" sheetId="5" state="hidden" r:id="rId2"/>
    <sheet name="Sheet1" sheetId="12" r:id="rId3"/>
  </sheets>
  <definedNames>
    <definedName name="_xlnm._FilterDatabase" localSheetId="1" hidden="1">'Completed Applications (2)'!$A$1:$BZ$328</definedName>
    <definedName name="_xlnm._FilterDatabase" localSheetId="2" hidden="1">Sheet1!$B$2:$J$2</definedName>
    <definedName name="Call_Reason1" localSheetId="1">Table36[[#All],[Call Reason1]]</definedName>
    <definedName name="Call_Reason1">#REF!</definedName>
    <definedName name="CallType10" localSheetId="1">Table36[[#All],[Call Reason10]]</definedName>
    <definedName name="CallType10">#REF!</definedName>
    <definedName name="CallType2" localSheetId="1">Table36[[#All],[Call Reason2]]</definedName>
    <definedName name="CallType2">#REF!</definedName>
    <definedName name="CallType3" localSheetId="1">Table36[[#All],[Call Reason3]]</definedName>
    <definedName name="CallType3">#REF!</definedName>
    <definedName name="CallType4" localSheetId="1">Table36[[#All],[Call Reason4]]</definedName>
    <definedName name="CallType4">#REF!</definedName>
    <definedName name="CallType5" localSheetId="1">Table36[[#All],[Call Reason5]]</definedName>
    <definedName name="CallType5">#REF!</definedName>
    <definedName name="CallType6" localSheetId="1">Table36[[#All],[Call Reason6]]</definedName>
    <definedName name="CallType6">#REF!</definedName>
    <definedName name="CallType7" localSheetId="1">Table36[[#All],[Call Reason7]]</definedName>
    <definedName name="CallType7">#REF!</definedName>
    <definedName name="CallType8" localSheetId="1">Table36[[#All],[Call Reason8]]</definedName>
    <definedName name="CallType8">#REF!</definedName>
    <definedName name="CallType9" localSheetId="1">Table36[[#All],[Call Reason9]]</definedName>
    <definedName name="CallType9">#REF!</definedName>
    <definedName name="Channel1" localSheetId="1">Table36[[#All],[Channel1]]</definedName>
    <definedName name="Channel1">#REF!</definedName>
    <definedName name="Channel10" localSheetId="1">Table36[[#All],[Channel10]]</definedName>
    <definedName name="Channel10">#REF!</definedName>
    <definedName name="Channel2" localSheetId="1">Table36[[#All],[Channel2]]</definedName>
    <definedName name="Channel2">#REF!</definedName>
    <definedName name="Channel3" localSheetId="1">Table36[[#All],[Channel3]]</definedName>
    <definedName name="Channel3">#REF!</definedName>
    <definedName name="Channel4" localSheetId="1">Table36[[#All],[Channel4]]</definedName>
    <definedName name="Channel4">#REF!</definedName>
    <definedName name="Channel5" localSheetId="1">Table36[[#All],[Channel5]]</definedName>
    <definedName name="Channel5">#REF!</definedName>
    <definedName name="Channel6" localSheetId="1">Table36[[#All],[Channel6]]</definedName>
    <definedName name="Channel6">#REF!</definedName>
    <definedName name="Channel7" localSheetId="1">Table36[[#All],[Channel7]]</definedName>
    <definedName name="Channel7">#REF!</definedName>
    <definedName name="Channel8" localSheetId="1">Table36[[#All],[Channel8]]</definedName>
    <definedName name="Channel8">#REF!</definedName>
    <definedName name="Channel9" localSheetId="1">Table36[[#All],[Channel9]]</definedName>
    <definedName name="Channel9">#REF!</definedName>
    <definedName name="Reservation" localSheetId="1">Table36[[#All],[Reservation '#]]</definedName>
    <definedName name="Reserva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8" i="5" l="1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A153" i="5"/>
  <c r="F86" i="5"/>
  <c r="F85" i="5"/>
  <c r="F84" i="5"/>
  <c r="F83" i="5"/>
  <c r="F82" i="5"/>
  <c r="F81" i="5"/>
  <c r="F80" i="5"/>
  <c r="F78" i="5"/>
  <c r="F76" i="5"/>
  <c r="F75" i="5"/>
  <c r="BX38" i="5"/>
</calcChain>
</file>

<file path=xl/sharedStrings.xml><?xml version="1.0" encoding="utf-8"?>
<sst xmlns="http://schemas.openxmlformats.org/spreadsheetml/2006/main" count="7563" uniqueCount="1775">
  <si>
    <t>CSR Channel</t>
  </si>
  <si>
    <t>Call Reason</t>
  </si>
  <si>
    <t>Call</t>
  </si>
  <si>
    <t>Program Information</t>
  </si>
  <si>
    <t>Email</t>
  </si>
  <si>
    <t>Rebate Question</t>
  </si>
  <si>
    <t>Next Steps</t>
  </si>
  <si>
    <t>Escalation - Internal</t>
  </si>
  <si>
    <t>Excalation - External</t>
  </si>
  <si>
    <t>SVCE-related Questions</t>
  </si>
  <si>
    <t>PG&amp;E-related Questions</t>
  </si>
  <si>
    <t>Technical Question</t>
  </si>
  <si>
    <t>Other</t>
  </si>
  <si>
    <t>Alphanumeric</t>
  </si>
  <si>
    <t>Picklist</t>
  </si>
  <si>
    <t>Date</t>
  </si>
  <si>
    <t>SurveyMonkey</t>
  </si>
  <si>
    <t>Y/N</t>
  </si>
  <si>
    <t>Text</t>
  </si>
  <si>
    <t>Dollars</t>
  </si>
  <si>
    <t>Number</t>
  </si>
  <si>
    <t>Reservation #</t>
  </si>
  <si>
    <t>Reservation Status</t>
  </si>
  <si>
    <t>Reservation Submitted</t>
  </si>
  <si>
    <t>Reservation Approved</t>
  </si>
  <si>
    <t>Rebate Request Form Sent</t>
  </si>
  <si>
    <t>Reservation Expires</t>
  </si>
  <si>
    <t>Resondent Number</t>
  </si>
  <si>
    <t>Response Status</t>
  </si>
  <si>
    <t>Respondent Unique ID</t>
  </si>
  <si>
    <t>SVCE ID</t>
  </si>
  <si>
    <t>Form Started</t>
  </si>
  <si>
    <t>Form Completed</t>
  </si>
  <si>
    <t>IP Address</t>
  </si>
  <si>
    <t>NOT USED</t>
  </si>
  <si>
    <t>NOT USED2</t>
  </si>
  <si>
    <t>NOT USED3</t>
  </si>
  <si>
    <t>NOT USED4</t>
  </si>
  <si>
    <t>Applicant Name</t>
  </si>
  <si>
    <t>Applicant Address</t>
  </si>
  <si>
    <t>Applicant City</t>
  </si>
  <si>
    <t>Applicant State</t>
  </si>
  <si>
    <t>Applicant Zip</t>
  </si>
  <si>
    <t>Applicant Email</t>
  </si>
  <si>
    <t>Applicant Phone</t>
  </si>
  <si>
    <t>PG&amp;E Account Number</t>
  </si>
  <si>
    <t>Applicant Role</t>
  </si>
  <si>
    <t>Installer</t>
  </si>
  <si>
    <t>Other (please specify)</t>
  </si>
  <si>
    <t>Installation location same as applicant address?</t>
  </si>
  <si>
    <t>Project Address (if different)</t>
  </si>
  <si>
    <t>Project City (if different)</t>
  </si>
  <si>
    <t>Project State (if different)</t>
  </si>
  <si>
    <t>Project Zip (if different)</t>
  </si>
  <si>
    <t>Installation address is located within SVCE service territory?</t>
  </si>
  <si>
    <t>Project Type</t>
  </si>
  <si>
    <t>Current Water Heater Fuel Type</t>
  </si>
  <si>
    <t>My primary water heater:</t>
  </si>
  <si>
    <t>My current water heater is located in a </t>
  </si>
  <si>
    <t>Other (please specify)5</t>
  </si>
  <si>
    <t>Is there Wi-fi?</t>
  </si>
  <si>
    <t>Is there a smart (internet-connected) thermostat</t>
  </si>
  <si>
    <t>Is the existing service panel 200A or greater?</t>
  </si>
  <si>
    <t>Rebate Package Selected</t>
  </si>
  <si>
    <t>Rate Comparison Upload</t>
  </si>
  <si>
    <t>Gas Water Heater Photo</t>
  </si>
  <si>
    <t>Service Panel Photo (if applicable)</t>
  </si>
  <si>
    <t>Applicant Name6</t>
  </si>
  <si>
    <t>Date / Time</t>
  </si>
  <si>
    <t>Install Address in Territory</t>
  </si>
  <si>
    <t>Opted In</t>
  </si>
  <si>
    <t>WH is gas</t>
  </si>
  <si>
    <t>Requesting SP upgrade</t>
  </si>
  <si>
    <t>SP is eligible</t>
  </si>
  <si>
    <t>Rate Comparison Tool Complete</t>
  </si>
  <si>
    <t>Eligible</t>
  </si>
  <si>
    <t>Ineligibility Reason</t>
  </si>
  <si>
    <t>Ineligibility Notification Sent</t>
  </si>
  <si>
    <t>If no response, check in with applicant</t>
  </si>
  <si>
    <t>Rebate Request Submitted</t>
  </si>
  <si>
    <t>Rebate Reqest Approved</t>
  </si>
  <si>
    <t xml:space="preserve">Approval Notification Sent </t>
  </si>
  <si>
    <t>Correction Notification Sent</t>
  </si>
  <si>
    <t>Check(s) Mailed</t>
  </si>
  <si>
    <t>Notes</t>
  </si>
  <si>
    <t>Issue 1</t>
  </si>
  <si>
    <t>Issue 2</t>
  </si>
  <si>
    <t>Note</t>
  </si>
  <si>
    <t>Current Rate</t>
  </si>
  <si>
    <t>Best Rate</t>
  </si>
  <si>
    <t>$/yr Save</t>
  </si>
  <si>
    <t>Panel Service</t>
  </si>
  <si>
    <t>Data Monitor</t>
  </si>
  <si>
    <t>Performance
 or Smart</t>
  </si>
  <si>
    <t>200A Upgrade</t>
  </si>
  <si>
    <t>Installation Contractor</t>
  </si>
  <si>
    <t>Installed Cost</t>
  </si>
  <si>
    <t>Account Number</t>
  </si>
  <si>
    <t>Energy Service Provider</t>
  </si>
  <si>
    <t>Rs Cd</t>
  </si>
  <si>
    <t>CARE</t>
  </si>
  <si>
    <t>FERA</t>
  </si>
  <si>
    <t>Med Allot</t>
  </si>
  <si>
    <t>Modified Date1</t>
  </si>
  <si>
    <t>Channel1</t>
  </si>
  <si>
    <t>CSR1</t>
  </si>
  <si>
    <t>Call Reason1</t>
  </si>
  <si>
    <t>Notes1</t>
  </si>
  <si>
    <t>Modified Date2</t>
  </si>
  <si>
    <t>Channel2</t>
  </si>
  <si>
    <t>CSR2</t>
  </si>
  <si>
    <t>Call Reason2</t>
  </si>
  <si>
    <t>Notes2</t>
  </si>
  <si>
    <t>Modified Date3</t>
  </si>
  <si>
    <t>Channel3</t>
  </si>
  <si>
    <t>CSR3</t>
  </si>
  <si>
    <t>Call Reason3</t>
  </si>
  <si>
    <t>Notes3</t>
  </si>
  <si>
    <t>Modified Date4</t>
  </si>
  <si>
    <t>Channel4</t>
  </si>
  <si>
    <t>CSR4</t>
  </si>
  <si>
    <t>Call Reason4</t>
  </si>
  <si>
    <t>Notes4</t>
  </si>
  <si>
    <t>Modified Date5</t>
  </si>
  <si>
    <t>Channel5</t>
  </si>
  <si>
    <t>CSR5</t>
  </si>
  <si>
    <t>Call Reason5</t>
  </si>
  <si>
    <t>Notes5</t>
  </si>
  <si>
    <t>Modified Date6</t>
  </si>
  <si>
    <t>Channel6</t>
  </si>
  <si>
    <t>CSR6</t>
  </si>
  <si>
    <t>Call Reason6</t>
  </si>
  <si>
    <t>Notes6</t>
  </si>
  <si>
    <t>Modified Date7</t>
  </si>
  <si>
    <t>Channel7</t>
  </si>
  <si>
    <t>CSR7</t>
  </si>
  <si>
    <t>Call Reason7</t>
  </si>
  <si>
    <t>Notes7</t>
  </si>
  <si>
    <t>Modified Date8</t>
  </si>
  <si>
    <t>Channel8</t>
  </si>
  <si>
    <t>CSR8</t>
  </si>
  <si>
    <t>Call Reason8</t>
  </si>
  <si>
    <t>Notes8</t>
  </si>
  <si>
    <t>Modified Date9</t>
  </si>
  <si>
    <t>Channel9</t>
  </si>
  <si>
    <t>CSR9</t>
  </si>
  <si>
    <t>Call Reason9</t>
  </si>
  <si>
    <t>Notes9</t>
  </si>
  <si>
    <t>Modified Date10</t>
  </si>
  <si>
    <t>Channel10</t>
  </si>
  <si>
    <t>CSR10</t>
  </si>
  <si>
    <t>Call Reason10</t>
  </si>
  <si>
    <t>Notes10</t>
  </si>
  <si>
    <t>FFHP-0001</t>
  </si>
  <si>
    <t>Withdrawn</t>
  </si>
  <si>
    <t>NA</t>
  </si>
  <si>
    <t>N/A</t>
  </si>
  <si>
    <t>Complete</t>
  </si>
  <si>
    <t>71.204.164.51</t>
  </si>
  <si>
    <t>Edward Reed</t>
  </si>
  <si>
    <t>1667 Lewiston Dr.</t>
  </si>
  <si>
    <t>Sunnyvale</t>
  </si>
  <si>
    <t>CA</t>
  </si>
  <si>
    <t>94087-4136</t>
  </si>
  <si>
    <t>laseruomo@comcast.net</t>
  </si>
  <si>
    <t>Owner</t>
  </si>
  <si>
    <t>Yes</t>
  </si>
  <si>
    <t>Single Family Home</t>
  </si>
  <si>
    <t>Natural Gas</t>
  </si>
  <si>
    <t>has a storage tank</t>
  </si>
  <si>
    <t>Closet with outside access</t>
  </si>
  <si>
    <t>No</t>
  </si>
  <si>
    <t>Smart Performance Package (selected high efficiency water heater + mixing valve for use with future smart water savings programs once available)</t>
  </si>
  <si>
    <t>Reed Compare Rate Plans..pdf</t>
  </si>
  <si>
    <t>IMG_1295.JPG</t>
  </si>
  <si>
    <t>06/28/0019</t>
  </si>
  <si>
    <t>n/a</t>
  </si>
  <si>
    <t>Smart</t>
  </si>
  <si>
    <t>SVCE</t>
  </si>
  <si>
    <t>H2E6N</t>
  </si>
  <si>
    <t>FFHP-0002</t>
  </si>
  <si>
    <t>67.161.29.104</t>
  </si>
  <si>
    <t>Edward Lau</t>
  </si>
  <si>
    <t>1090 Ticonderoga Drive</t>
  </si>
  <si>
    <t>edslau@gmail.com</t>
  </si>
  <si>
    <t>TA Slack Pumbing</t>
  </si>
  <si>
    <t>Garage</t>
  </si>
  <si>
    <t>PG&amp;E – Electric Rate Plan Comparison.pdf</t>
  </si>
  <si>
    <t>IMG_1485.jpg</t>
  </si>
  <si>
    <t>eva</t>
  </si>
  <si>
    <t>e-1</t>
  </si>
  <si>
    <t xml:space="preserve"> $-   </t>
  </si>
  <si>
    <t>Sense</t>
  </si>
  <si>
    <t>HE1</t>
  </si>
  <si>
    <t>FFHP-0003</t>
  </si>
  <si>
    <t>Active</t>
  </si>
  <si>
    <t>73.93.48.169</t>
  </si>
  <si>
    <t>Rajiv Mathur</t>
  </si>
  <si>
    <t>14185 Victor Pl</t>
  </si>
  <si>
    <t>Saratoga</t>
  </si>
  <si>
    <t>rmathur@yahoo.com</t>
  </si>
  <si>
    <t>Performance Package + 200A Service Panel Upgrade</t>
  </si>
  <si>
    <t>WaterHeater-Pic.jpg</t>
  </si>
  <si>
    <t>Panel-Pic.jpg</t>
  </si>
  <si>
    <t>Insufficient space</t>
  </si>
  <si>
    <t>toua</t>
  </si>
  <si>
    <t>E1</t>
  </si>
  <si>
    <t>FFHP-0004</t>
  </si>
  <si>
    <t>148.87.23.11</t>
  </si>
  <si>
    <t>Munir Vora</t>
  </si>
  <si>
    <t>10735 Orline CT</t>
  </si>
  <si>
    <t>Cupertino</t>
  </si>
  <si>
    <t>voramunir@gmail.com</t>
  </si>
  <si>
    <t>2581431706D1</t>
  </si>
  <si>
    <t>Accessory Dwelling Unit</t>
  </si>
  <si>
    <t>Closet</t>
  </si>
  <si>
    <t>waterHeater.jpg</t>
  </si>
  <si>
    <t>Panel1.jpg</t>
  </si>
  <si>
    <t>FFHP-0005</t>
  </si>
  <si>
    <t>99.31.208.16</t>
  </si>
  <si>
    <t>Siva Sivakumar</t>
  </si>
  <si>
    <t>561 Connemara Way</t>
  </si>
  <si>
    <t>94087-3321</t>
  </si>
  <si>
    <t>sivakuma@pacbell.net</t>
  </si>
  <si>
    <t>408 773 0745</t>
  </si>
  <si>
    <t>Performance Package (high efficiency water heater only)</t>
  </si>
  <si>
    <t>6242custbill06172019.pdf</t>
  </si>
  <si>
    <t>IMG_0300.jpg</t>
  </si>
  <si>
    <t>FFHP-0006</t>
  </si>
  <si>
    <t>73.70.97.171</t>
  </si>
  <si>
    <t>Jeff Homan</t>
  </si>
  <si>
    <t>161 Ada Ave</t>
  </si>
  <si>
    <t>Mountain View</t>
  </si>
  <si>
    <t>jhoman22@yahoo.com</t>
  </si>
  <si>
    <t>Smart Performance Package + 200A Service Panel Upgrade</t>
  </si>
  <si>
    <t>Homan PG&amp;E – Electric Rate Plan Comparison.pdf</t>
  </si>
  <si>
    <t>Homan_Existing_Heater.jpg</t>
  </si>
  <si>
    <t>Homan_Existing_Panel.jpg</t>
  </si>
  <si>
    <t>Not yet, total is below rebate value. Confirming if additional costs.</t>
  </si>
  <si>
    <t>Did not provide rate comparison</t>
  </si>
  <si>
    <t>Performance</t>
  </si>
  <si>
    <t>EJ Plumbing</t>
  </si>
  <si>
    <t>H2EVAN</t>
  </si>
  <si>
    <t>FFHP-0007</t>
  </si>
  <si>
    <t>107.137.67.248</t>
  </si>
  <si>
    <t>jerry chin</t>
  </si>
  <si>
    <t>980 Leighton way</t>
  </si>
  <si>
    <t>sunnyvale</t>
  </si>
  <si>
    <t>jerrychin2007@gmail.com</t>
  </si>
  <si>
    <t>408 917 0077</t>
  </si>
  <si>
    <t>980 Leighton Way</t>
  </si>
  <si>
    <t>94087-4913</t>
  </si>
  <si>
    <t>PG&amp;E – Rate Compare (E1 vs TOU-A).pdf</t>
  </si>
  <si>
    <t>Current Gas WH @ 980 Leighton Way .jpg</t>
  </si>
  <si>
    <t>Electrical Panel guts - 980 Leighton Way.jpg</t>
  </si>
  <si>
    <t>Jerry Chin</t>
  </si>
  <si>
    <t>FFHP-0008</t>
  </si>
  <si>
    <t>67.180.86.157</t>
  </si>
  <si>
    <t>Karen Fox</t>
  </si>
  <si>
    <t>560 Mountain View Avenue</t>
  </si>
  <si>
    <t>kfox@scu.edu</t>
  </si>
  <si>
    <t>650-861-2620</t>
  </si>
  <si>
    <t>Multi-tenant, 2-4 units</t>
  </si>
  <si>
    <t>Outside closet</t>
  </si>
  <si>
    <t>KAREN FOX –Sorry no Electric Rate Plan Comparison.pdf</t>
  </si>
  <si>
    <t>KAREN FOX gas water heater.jpg</t>
  </si>
  <si>
    <t>EM</t>
  </si>
  <si>
    <t>FFHP-0009</t>
  </si>
  <si>
    <t>24.6.190.31</t>
  </si>
  <si>
    <t>John Petro</t>
  </si>
  <si>
    <t>1305 McKenzie Ave</t>
  </si>
  <si>
    <t>Los Altos</t>
  </si>
  <si>
    <t>johnpetro@comcast.net</t>
  </si>
  <si>
    <t>IMG_5824.JPG</t>
  </si>
  <si>
    <t>toub</t>
  </si>
  <si>
    <t>HEVA</t>
  </si>
  <si>
    <t>FFHP-0010</t>
  </si>
  <si>
    <t>73.189.161.103</t>
  </si>
  <si>
    <t>Robert Steele</t>
  </si>
  <si>
    <t>16299 Lilac Lane</t>
  </si>
  <si>
    <t>Los Gatos</t>
  </si>
  <si>
    <t>robertsteele23@aol.com</t>
  </si>
  <si>
    <t>Screenshot_2019-06-28 PG E – Electric Rate Plan Comparison.png</t>
  </si>
  <si>
    <t>IMG_2038.JPG</t>
  </si>
  <si>
    <t>FFHP-0011</t>
  </si>
  <si>
    <t>67.174.242.137</t>
  </si>
  <si>
    <t>Philip Jelfs</t>
  </si>
  <si>
    <t>1116 Robin Court</t>
  </si>
  <si>
    <t>phil.jelfs@gmail.com</t>
  </si>
  <si>
    <t>Water Heater.jpg</t>
  </si>
  <si>
    <t>Circuit Breakers.jpg</t>
  </si>
  <si>
    <t>FFHP-0012</t>
  </si>
  <si>
    <t>107.200.15.163</t>
  </si>
  <si>
    <t>Kathleen Meagher</t>
  </si>
  <si>
    <t>1056 Marigold Ct.</t>
  </si>
  <si>
    <t>meagherp@aol.com</t>
  </si>
  <si>
    <t>room just next to garage, unheated area</t>
  </si>
  <si>
    <t>PG&amp;E – Electric Rate Plan Comparison, Kathleen Meagher, Jun'19.pdf</t>
  </si>
  <si>
    <t>IMG_1038, Water Heater, Meagher.JPG</t>
  </si>
  <si>
    <t>IMG_1039, Service Panel, Meagher.JPG</t>
  </si>
  <si>
    <t>HEVAN</t>
  </si>
  <si>
    <t>FFHP-0013</t>
  </si>
  <si>
    <t>69.181.103.186</t>
  </si>
  <si>
    <t>Robert Kresek</t>
  </si>
  <si>
    <t>13470 Carillo Lane</t>
  </si>
  <si>
    <t>Los Altos Hills</t>
  </si>
  <si>
    <t>rgkresek@me.com</t>
  </si>
  <si>
    <t>650-494-7262</t>
  </si>
  <si>
    <t>Laundry room (or similar interior room)</t>
  </si>
  <si>
    <t>Panel.jpg</t>
  </si>
  <si>
    <t>FFHP-0014</t>
  </si>
  <si>
    <t>73.70.191.60</t>
  </si>
  <si>
    <t>Stephen Quan</t>
  </si>
  <si>
    <t>10558 Creston Dr</t>
  </si>
  <si>
    <t>stephen.quan@yahoo.com</t>
  </si>
  <si>
    <t>IMG_6174.jpg</t>
  </si>
  <si>
    <t>IMG_6175.jpg</t>
  </si>
  <si>
    <t>FFHP-0015</t>
  </si>
  <si>
    <t>76.102.151.17</t>
  </si>
  <si>
    <t>Andrew Chong</t>
  </si>
  <si>
    <t>1430 Belleville Way</t>
  </si>
  <si>
    <t>andrewchong@yahoo.com</t>
  </si>
  <si>
    <t>IMG_9702.HEIC.pdf</t>
  </si>
  <si>
    <t>H2ETOUAN</t>
  </si>
  <si>
    <t>FFHP-0016</t>
  </si>
  <si>
    <t>107.77.173.4</t>
  </si>
  <si>
    <t>Robert N Mayo</t>
  </si>
  <si>
    <t>407 W Dana St</t>
  </si>
  <si>
    <t>Mtn View</t>
  </si>
  <si>
    <t>bob-2019@bobmayo.com</t>
  </si>
  <si>
    <t>Rates.pdf</t>
  </si>
  <si>
    <t>CE5D6E19-EA58-414E-AEC9-1C8F933271E2.jpeg</t>
  </si>
  <si>
    <t>5A908C4D-6CC1-49AA-8319-E804AB69BDCE.jpeg</t>
  </si>
  <si>
    <t>Rebate request went to John, who added signature for Jen in Docusign. Testing process.</t>
  </si>
  <si>
    <t>FFHP-0017</t>
  </si>
  <si>
    <t>73.15.169.197</t>
  </si>
  <si>
    <t>Steve Schmidt</t>
  </si>
  <si>
    <t>13061 Byrd Lane</t>
  </si>
  <si>
    <t>steve@schmidt.net</t>
  </si>
  <si>
    <t>is tankless/on-demand</t>
  </si>
  <si>
    <t>I have two: one tanked, one tankless. Both are in unconditioned spaces (see pictures).</t>
  </si>
  <si>
    <t>CompareRates.jpg</t>
  </si>
  <si>
    <t>WaterHeaters.jpg</t>
  </si>
  <si>
    <t>Aeotec</t>
  </si>
  <si>
    <t>self-install</t>
  </si>
  <si>
    <t>FFHP-0018</t>
  </si>
  <si>
    <t>99.47.117.29</t>
  </si>
  <si>
    <t>William Kunz</t>
  </si>
  <si>
    <t>853 Sweetbay Drive</t>
  </si>
  <si>
    <t>mbkunz1@gmail.com</t>
  </si>
  <si>
    <t>408-247-7865</t>
  </si>
  <si>
    <t>In closet in laundry room</t>
  </si>
  <si>
    <t>IMG_0372.jpg</t>
  </si>
  <si>
    <t>IMG_0378.jpg</t>
  </si>
  <si>
    <t>photo is of subpanel - no issue</t>
  </si>
  <si>
    <t>FFHP-0019</t>
  </si>
  <si>
    <t>104.132.0.75</t>
  </si>
  <si>
    <t>Nagendra Koilada</t>
  </si>
  <si>
    <t>915 Lakewood Dr</t>
  </si>
  <si>
    <t>talk2nagendra@gmail.com</t>
  </si>
  <si>
    <t>Existing Water Heater.jpg</t>
  </si>
  <si>
    <t>Electrical Panel.jpg</t>
  </si>
  <si>
    <t>E-1</t>
  </si>
  <si>
    <t>N/a</t>
  </si>
  <si>
    <t>HE1N</t>
  </si>
  <si>
    <t>FFHP-0020</t>
  </si>
  <si>
    <t>99.198.213.237</t>
  </si>
  <si>
    <t>Irene Garcia Berdeal</t>
  </si>
  <si>
    <t>359 Olmsted Rd</t>
  </si>
  <si>
    <t>Stanford</t>
  </si>
  <si>
    <t>igberdeal@gmail.com</t>
  </si>
  <si>
    <t>water heater.JPG</t>
  </si>
  <si>
    <t>electric panel.JPG</t>
  </si>
  <si>
    <t>FFHP-0021</t>
  </si>
  <si>
    <t>24.4.125.203</t>
  </si>
  <si>
    <t>Satya Gadde</t>
  </si>
  <si>
    <t>163 Piedmont Rd</t>
  </si>
  <si>
    <t>Milpitas</t>
  </si>
  <si>
    <t>prasadg1@gmail.com</t>
  </si>
  <si>
    <t>rate compare.pdf</t>
  </si>
  <si>
    <t>water heater pic.JPG</t>
  </si>
  <si>
    <t>service panel.JPG</t>
  </si>
  <si>
    <t>FFHP-0022</t>
  </si>
  <si>
    <t>73.70.241.87</t>
  </si>
  <si>
    <t>Paolo Siccardo</t>
  </si>
  <si>
    <t>22261 AINSWORTH DR</t>
  </si>
  <si>
    <t>paolo@siccardo.com</t>
  </si>
  <si>
    <t>Email from John Supp.pdf</t>
  </si>
  <si>
    <t>Gas Water Heater.jpeg</t>
  </si>
  <si>
    <t>Gas weater looks new</t>
  </si>
  <si>
    <t>FFHP-0023</t>
  </si>
  <si>
    <t>107.137.65.225</t>
  </si>
  <si>
    <t>Tara Martin-Milius</t>
  </si>
  <si>
    <t>762 San Miguel Ave</t>
  </si>
  <si>
    <t>TaraMilius@gmail.com</t>
  </si>
  <si>
    <t>PGE Rate Plan.pdf</t>
  </si>
  <si>
    <t>20190629_163727.jpg</t>
  </si>
  <si>
    <t>e-6</t>
  </si>
  <si>
    <t>HE6N</t>
  </si>
  <si>
    <t>FFHP-0024</t>
  </si>
  <si>
    <t>73.252.212.152</t>
  </si>
  <si>
    <t>David Fradin</t>
  </si>
  <si>
    <t>117 El Altillo</t>
  </si>
  <si>
    <t>ca</t>
  </si>
  <si>
    <t>dave@mauimanakai.com</t>
  </si>
  <si>
    <t>hot.jpg</t>
  </si>
  <si>
    <t>paneyl.jpg</t>
  </si>
  <si>
    <t>Zinsko</t>
  </si>
  <si>
    <t>HETOUB</t>
  </si>
  <si>
    <t>FFHP-0025</t>
  </si>
  <si>
    <t>162.192.5.199</t>
  </si>
  <si>
    <t>Lisa Harmer</t>
  </si>
  <si>
    <t>865 Briarwood Way</t>
  </si>
  <si>
    <t>Campbell</t>
  </si>
  <si>
    <t>lharmer@aol.com</t>
  </si>
  <si>
    <t>pge_gas_billing_data_6639849238_2008-06-11_to_2019-06-10.pdf</t>
  </si>
  <si>
    <t>e1-1</t>
  </si>
  <si>
    <t>FFHP-0026</t>
  </si>
  <si>
    <t>69.181.169.42</t>
  </si>
  <si>
    <t>Alan Leu</t>
  </si>
  <si>
    <t>12961 Brandywine Dr</t>
  </si>
  <si>
    <t>SARATOGA</t>
  </si>
  <si>
    <t>alanleu@gmail.com</t>
  </si>
  <si>
    <t>Service panel.JPG</t>
  </si>
  <si>
    <t xml:space="preserve">Wada	</t>
  </si>
  <si>
    <t>Irene called to see where she is at in the process</t>
  </si>
  <si>
    <t>FFHP-0027</t>
  </si>
  <si>
    <t>71.84.12.217</t>
  </si>
  <si>
    <t>William Mitoma</t>
  </si>
  <si>
    <t>2800 Mira Bella Circle</t>
  </si>
  <si>
    <t>Morgan Hill</t>
  </si>
  <si>
    <t>willysm9@gmail.com</t>
  </si>
  <si>
    <t>IMG_20190630_142419009.jpg</t>
  </si>
  <si>
    <t>william mitoma</t>
  </si>
  <si>
    <t>Water heater looks new</t>
  </si>
  <si>
    <t>FFHP-0028</t>
  </si>
  <si>
    <t>76.254.70.33</t>
  </si>
  <si>
    <t>David Erskine</t>
  </si>
  <si>
    <t>2355 Jane Lane</t>
  </si>
  <si>
    <t>zeaphod@juno.com</t>
  </si>
  <si>
    <t>650-861-2501</t>
  </si>
  <si>
    <t>PG&amp;E – Electric Rate Plan Comparison.docx</t>
  </si>
  <si>
    <t>Water Heater.JPG</t>
  </si>
  <si>
    <t>Service Panel.JPG</t>
  </si>
  <si>
    <t>FFHP-0029</t>
  </si>
  <si>
    <t>67.161.28.118</t>
  </si>
  <si>
    <t>Jean Somlo</t>
  </si>
  <si>
    <t>1086 Valley Forge Drive</t>
  </si>
  <si>
    <t>jeansomlo@gmail.com</t>
  </si>
  <si>
    <t>408-568-8131</t>
  </si>
  <si>
    <t>somlo-PG&amp;E – Electric Rate Plan Comparison.pdf</t>
  </si>
  <si>
    <t>UNADJUSTEDNONRAW_thumb_2017.jpg</t>
  </si>
  <si>
    <t>somlo-panel-want-225a-bus.jpg</t>
  </si>
  <si>
    <t>FFHP-0030</t>
  </si>
  <si>
    <t>73.93.110.201</t>
  </si>
  <si>
    <t>John Costigan</t>
  </si>
  <si>
    <t>155 Cromart Ct</t>
  </si>
  <si>
    <t>California</t>
  </si>
  <si>
    <t>94087-3281</t>
  </si>
  <si>
    <t>gnuite@gmail.com</t>
  </si>
  <si>
    <t>IMG_20190630_093631.jpg</t>
  </si>
  <si>
    <t>IMG_20190630_093705.jpg</t>
  </si>
  <si>
    <t>FFHP-0031</t>
  </si>
  <si>
    <t>12.190.10.11</t>
  </si>
  <si>
    <t>Kyle Piper</t>
  </si>
  <si>
    <t>2443 Tamalpais St</t>
  </si>
  <si>
    <t>kyle.piper@yahoo.com</t>
  </si>
  <si>
    <t>IMG_0029.jpg</t>
  </si>
  <si>
    <t>file.png</t>
  </si>
  <si>
    <t>FFHP-0032</t>
  </si>
  <si>
    <t>73.241.232.88</t>
  </si>
  <si>
    <t>arnold ambiel</t>
  </si>
  <si>
    <t>300 Silvia dr</t>
  </si>
  <si>
    <t>los altos</t>
  </si>
  <si>
    <t>aambiel@ambiel.org</t>
  </si>
  <si>
    <t>PG&amp;E – Electric Rate Plan Comparison Ambiel.pdf</t>
  </si>
  <si>
    <t>IMG_0528.JPG</t>
  </si>
  <si>
    <t>Arnold Ambiel</t>
  </si>
  <si>
    <t>ev2a</t>
  </si>
  <si>
    <t>HE6</t>
  </si>
  <si>
    <t>FFHP-0033</t>
  </si>
  <si>
    <t>73.222.35.15</t>
  </si>
  <si>
    <t>Michael Hamilton</t>
  </si>
  <si>
    <t>1831 Van Buren cir</t>
  </si>
  <si>
    <t>mhamilton1992@comcast.net</t>
  </si>
  <si>
    <t>IMG_7143.jpg</t>
  </si>
  <si>
    <t>FFHP-0034</t>
  </si>
  <si>
    <t>50.193.19.158</t>
  </si>
  <si>
    <t>Kyle Knutson</t>
  </si>
  <si>
    <t>942 Ormonde Drive</t>
  </si>
  <si>
    <t>kylerknutson@gmail.com</t>
  </si>
  <si>
    <t>IMG_20190701_122732.jpg</t>
  </si>
  <si>
    <t>FFHP-0035</t>
  </si>
  <si>
    <t>40.140.7.162</t>
  </si>
  <si>
    <t>Robert Brown</t>
  </si>
  <si>
    <t>111 Ross Creek Ct</t>
  </si>
  <si>
    <t>Ca</t>
  </si>
  <si>
    <t>nidaka@comcast.net</t>
  </si>
  <si>
    <t>408-221-5783</t>
  </si>
  <si>
    <t>IMG_1408.jpeg</t>
  </si>
  <si>
    <t>IMG_1410.jpeg</t>
  </si>
  <si>
    <t>FPE panel</t>
  </si>
  <si>
    <t>NEM2MT</t>
  </si>
  <si>
    <t>FFHP-0036</t>
  </si>
  <si>
    <t>73.252.160.213</t>
  </si>
  <si>
    <t>Margaret &amp; Bob Lawson</t>
  </si>
  <si>
    <t>1398 Wright Ave,</t>
  </si>
  <si>
    <t>yogapearl@comcast.net</t>
  </si>
  <si>
    <t>basement</t>
  </si>
  <si>
    <t>IMG_5654.JPG</t>
  </si>
  <si>
    <t>C:\Users\john.supp\Box\Programs\2019 FutureFit Heat Pump - BAAQMD Grant\Program Docs\Reservation Letters\Lawson-0036 Service panel.msg</t>
  </si>
  <si>
    <t>Robert Lawson</t>
  </si>
  <si>
    <t>Sense?</t>
  </si>
  <si>
    <t>FFHP-0037</t>
  </si>
  <si>
    <t>24.4.109.14</t>
  </si>
  <si>
    <t>Jeff Byron</t>
  </si>
  <si>
    <t>1044 Highlands Circle</t>
  </si>
  <si>
    <t>jeffbyron@sbcglobal.net</t>
  </si>
  <si>
    <t>1227715841-1</t>
  </si>
  <si>
    <t>Byron PG&amp;E – Rate Details.pdf</t>
  </si>
  <si>
    <t>IMG_7042.jpg</t>
  </si>
  <si>
    <t>none</t>
  </si>
  <si>
    <t>Bennett Plumbing</t>
  </si>
  <si>
    <t>FFHP-0038</t>
  </si>
  <si>
    <t>97.73.245.31</t>
  </si>
  <si>
    <t>Glenn L. Austin</t>
  </si>
  <si>
    <t>17315 Oak Leaf Drive</t>
  </si>
  <si>
    <t>parents@austin-home.com</t>
  </si>
  <si>
    <t>6271370785-9</t>
  </si>
  <si>
    <t>IMG_0127.JPEG</t>
  </si>
  <si>
    <t>FFHP-0039</t>
  </si>
  <si>
    <t>67.188.68.19</t>
  </si>
  <si>
    <t>David Simon</t>
  </si>
  <si>
    <t>119 Jordan Avenue</t>
  </si>
  <si>
    <t>descommercial@earthlink.net</t>
  </si>
  <si>
    <t>5456883280-9</t>
  </si>
  <si>
    <t>It's a 'laundry room' that's sort of part of the garage</t>
  </si>
  <si>
    <t>IMG_6984.jpg</t>
  </si>
  <si>
    <t>IMG_6981.jpg</t>
  </si>
  <si>
    <t>FFHP-0040</t>
  </si>
  <si>
    <t>76.218.13.58</t>
  </si>
  <si>
    <t>Jimmy Woo</t>
  </si>
  <si>
    <t>1249 South Clover Ave</t>
  </si>
  <si>
    <t>San Jose</t>
  </si>
  <si>
    <t>wu_1556@hotmail.com</t>
  </si>
  <si>
    <t>408-248-1171</t>
  </si>
  <si>
    <t>4701230547-1</t>
  </si>
  <si>
    <t>PGE Elec Rate Plan Comparison.pdf</t>
  </si>
  <si>
    <t>FFHP-0041</t>
  </si>
  <si>
    <t>107.137.65.161</t>
  </si>
  <si>
    <t>James Stuart</t>
  </si>
  <si>
    <t>354 Cypress Ave</t>
  </si>
  <si>
    <t>jmweb79@gmail.com</t>
  </si>
  <si>
    <t>8936776973-7</t>
  </si>
  <si>
    <t>outside under covered patio</t>
  </si>
  <si>
    <t>PG&amp;E – Electric Rate Plan Comparison 354 Cypress Ave Sunnyvale.pdf</t>
  </si>
  <si>
    <t>Water Heater Photo.jpg</t>
  </si>
  <si>
    <t>breakers in subpanel that feeds house.jpg</t>
  </si>
  <si>
    <t>FFHP-0042</t>
  </si>
  <si>
    <t>198.0.208.54</t>
  </si>
  <si>
    <t>Amy Qian</t>
  </si>
  <si>
    <t>848 Dwight Ave</t>
  </si>
  <si>
    <t xml:space="preserve">Sunnyvale </t>
  </si>
  <si>
    <t>amyqian604@gmail.com</t>
  </si>
  <si>
    <t>1865063410-0</t>
  </si>
  <si>
    <t>IMG_3104.jpg</t>
  </si>
  <si>
    <t>IMG_3105.jpg</t>
  </si>
  <si>
    <t>FFHP-0043</t>
  </si>
  <si>
    <t>54.177.74.133</t>
  </si>
  <si>
    <t>Nathan Eno</t>
  </si>
  <si>
    <t>241 Victor Avenue</t>
  </si>
  <si>
    <t>nathan.eno@protonmail.com</t>
  </si>
  <si>
    <t>408-431-6305</t>
  </si>
  <si>
    <t>0315052633-7</t>
  </si>
  <si>
    <t>IMG_2307.JPG</t>
  </si>
  <si>
    <t>FFHP-0044</t>
  </si>
  <si>
    <t>153.18.73.53</t>
  </si>
  <si>
    <t>Foothill - De Anza CCD</t>
  </si>
  <si>
    <t>1070 Innovation Way</t>
  </si>
  <si>
    <t>kozelkajim@fhda.edu</t>
  </si>
  <si>
    <t>650.665.1955</t>
  </si>
  <si>
    <t>PGE #7073391710-1</t>
  </si>
  <si>
    <t>Multi-tenant, 5+ units</t>
  </si>
  <si>
    <t>roof - This is priamarily a classroom building</t>
  </si>
  <si>
    <t>PGE 7073391710-1 2019 06 FH Sunnyvale Ed Center - Electric and Gas.pdf</t>
  </si>
  <si>
    <t>IMG_1974.JPG</t>
  </si>
  <si>
    <t>Foothill - De Anza CCD (Jim Kozelka, Energy Manager)</t>
  </si>
  <si>
    <t>FFHP-0045</t>
  </si>
  <si>
    <t>67.161.5.156</t>
  </si>
  <si>
    <t>Darlene Cabral</t>
  </si>
  <si>
    <t>1693 Grand Teton Drive</t>
  </si>
  <si>
    <t>darcabral@sbcglobal.net</t>
  </si>
  <si>
    <t>408 835-8182</t>
  </si>
  <si>
    <t>0803501252-8</t>
  </si>
  <si>
    <t>Electric Rate Plan Comparison.docx</t>
  </si>
  <si>
    <t>GT Water Heater.jpg</t>
  </si>
  <si>
    <t>GT Electrical Panel.jpg</t>
  </si>
  <si>
    <t>FFHP-0046</t>
  </si>
  <si>
    <t>24.6.221.21</t>
  </si>
  <si>
    <t>David Paradise</t>
  </si>
  <si>
    <t>299 Sleeper Ave.</t>
  </si>
  <si>
    <t>dd.paradise@yahoo.com</t>
  </si>
  <si>
    <t>650-938-9458</t>
  </si>
  <si>
    <t>2689266823-2</t>
  </si>
  <si>
    <t>Electric_Rate_Plan_Options.pdf</t>
  </si>
  <si>
    <t>IMG_3486.jpg</t>
  </si>
  <si>
    <t>IMG_3487.jpg</t>
  </si>
  <si>
    <t>May need louvered door, picture clearly of sub panel</t>
  </si>
  <si>
    <t>NEMS</t>
  </si>
  <si>
    <t>CALL</t>
  </si>
  <si>
    <t>FOROZC1</t>
  </si>
  <si>
    <t xml:space="preserve">DAVID CALLED TO ASK IF THERE WAS ANY FEEDBACK FOR CONTRACTORS USED FROM LIST, ADVSD NO FEEDBACK RECIEVED AT THIS TIME </t>
  </si>
  <si>
    <t>FFHP-0047</t>
  </si>
  <si>
    <t>67.161.8.21</t>
  </si>
  <si>
    <t>Pat Oey</t>
  </si>
  <si>
    <t>795 Allison Way</t>
  </si>
  <si>
    <t>svce@oey.us</t>
  </si>
  <si>
    <t>2825723630-8</t>
  </si>
  <si>
    <t>Pat Oey PG&amp;E – Electric Rate Plan Comparison.pdf</t>
  </si>
  <si>
    <t>IMG_9244.jpg</t>
  </si>
  <si>
    <t>FFHP-0048</t>
  </si>
  <si>
    <t>73.231.203.154</t>
  </si>
  <si>
    <t>Mandeep Baines</t>
  </si>
  <si>
    <t>12332 Saraglen Dr</t>
  </si>
  <si>
    <t>mandeep.baines@gmail.com</t>
  </si>
  <si>
    <t>408-687-4121</t>
  </si>
  <si>
    <t>6335429997-4</t>
  </si>
  <si>
    <t>IMG-2139.JPG</t>
  </si>
  <si>
    <t>IMG-2140.JPG</t>
  </si>
  <si>
    <t>Main breaker size not clear</t>
  </si>
  <si>
    <t>FFHP-0049</t>
  </si>
  <si>
    <t>67.169.55.158</t>
  </si>
  <si>
    <t>Chris Griffith</t>
  </si>
  <si>
    <t>506 N Cascade Terrace</t>
  </si>
  <si>
    <t>chrisgriffith1@gmail.com</t>
  </si>
  <si>
    <t>0307310009-5</t>
  </si>
  <si>
    <t>Service Panel Breakers.jpg</t>
  </si>
  <si>
    <t>Christopher Griffith</t>
  </si>
  <si>
    <t>FFHP-0050</t>
  </si>
  <si>
    <t>99.92.90.131</t>
  </si>
  <si>
    <t>Matthew Whalley</t>
  </si>
  <si>
    <t>838 Ticonderoga Drive</t>
  </si>
  <si>
    <t>matthew.s.whalley@gmail.com</t>
  </si>
  <si>
    <t>4996100317-2</t>
  </si>
  <si>
    <t>Outdoor-access utility closet</t>
  </si>
  <si>
    <t>IMG_1224.jpeg</t>
  </si>
  <si>
    <t>FFHP-0051</t>
  </si>
  <si>
    <t>75.59.237.247</t>
  </si>
  <si>
    <t>Genevieve Fire-Halvorsen</t>
  </si>
  <si>
    <t>1195 Thurston Ave</t>
  </si>
  <si>
    <t>gsfire@sbcglobal.net</t>
  </si>
  <si>
    <t>6415206122-8</t>
  </si>
  <si>
    <t>PG&amp;E_RateCompare-ErrorMessage.docx</t>
  </si>
  <si>
    <t>1195ThurstonWaterHeater.jpg</t>
  </si>
  <si>
    <t>Mario’s Plumbing Service</t>
  </si>
  <si>
    <t>FFHP-0052</t>
  </si>
  <si>
    <t>99.31.209.33</t>
  </si>
  <si>
    <t>Wendy Lo</t>
  </si>
  <si>
    <t>1372 Bobwhite Ave.</t>
  </si>
  <si>
    <t>techbard.lo@gmail.com</t>
  </si>
  <si>
    <t>650-861-0499</t>
  </si>
  <si>
    <t>8830558037-0</t>
  </si>
  <si>
    <t>Lo_PG&amp;E – Electric Rate Plan Comparison.pdf</t>
  </si>
  <si>
    <t>Lo_WaterHeater.jpg</t>
  </si>
  <si>
    <t>FFHP-0053</t>
  </si>
  <si>
    <t>75.149.55.13</t>
  </si>
  <si>
    <t>Neil Hendin</t>
  </si>
  <si>
    <t>842 Jefferson Drive</t>
  </si>
  <si>
    <t>neil.hendin@gmail.com</t>
  </si>
  <si>
    <t>5985285022-7</t>
  </si>
  <si>
    <t>Neil Hendin PG&amp;E – Electric Rate Plan Comparison.pdf</t>
  </si>
  <si>
    <t>Hot Water Heater.jpg</t>
  </si>
  <si>
    <t>FFHP-0054</t>
  </si>
  <si>
    <t>73.202.12.21</t>
  </si>
  <si>
    <t>Stephen Owen</t>
  </si>
  <si>
    <t>2456 Porterfield Ct</t>
  </si>
  <si>
    <t>sg_owen@yahoo.com</t>
  </si>
  <si>
    <t>6743750535-6</t>
  </si>
  <si>
    <t>Water Heater.jpeg</t>
  </si>
  <si>
    <t>Panel.jpeg</t>
  </si>
  <si>
    <t>FFHP-0055</t>
  </si>
  <si>
    <t>73.202.55.119</t>
  </si>
  <si>
    <t>Bruce Karney</t>
  </si>
  <si>
    <t>833 Bush Street</t>
  </si>
  <si>
    <t>bkarney@comcast.net</t>
  </si>
  <si>
    <t>2090459754-7</t>
  </si>
  <si>
    <t>pge.pdf</t>
  </si>
  <si>
    <t>WH.JPG</t>
  </si>
  <si>
    <t>Panel.JPG</t>
  </si>
  <si>
    <t>???</t>
  </si>
  <si>
    <t>FFHP-0056</t>
  </si>
  <si>
    <t>71.139.0.15</t>
  </si>
  <si>
    <t>Marie Bernard</t>
  </si>
  <si>
    <t>1081 Kildare Avenue</t>
  </si>
  <si>
    <t>marie@mariebernard.com</t>
  </si>
  <si>
    <t>4371402827-1</t>
  </si>
  <si>
    <t>PGE-1.jpg</t>
  </si>
  <si>
    <t>PGE-2.jpg</t>
  </si>
  <si>
    <t>FFHP-0057</t>
  </si>
  <si>
    <t>69.181.214.234</t>
  </si>
  <si>
    <t>Alan Giberson</t>
  </si>
  <si>
    <t>15561 Glen Una Drive</t>
  </si>
  <si>
    <t>agmglwv@gmail.com</t>
  </si>
  <si>
    <t>408 354 2726</t>
  </si>
  <si>
    <t>8734478329-2</t>
  </si>
  <si>
    <t>utility room off garage</t>
  </si>
  <si>
    <t>PG&amp;E bill (1).pdf</t>
  </si>
  <si>
    <t>water heater Giberson.pdf</t>
  </si>
  <si>
    <t>FFHP-0058</t>
  </si>
  <si>
    <t>98.207.11.223</t>
  </si>
  <si>
    <t>Audrey Shafer Robert Townsend</t>
  </si>
  <si>
    <t>531 Sullivan Dr</t>
  </si>
  <si>
    <t>rtownsend@sonicroute.com</t>
  </si>
  <si>
    <t>PGErateplan.pdf</t>
  </si>
  <si>
    <t>DHWtank.jpg</t>
  </si>
  <si>
    <t>Audrey Shafer and Robert Townsend</t>
  </si>
  <si>
    <t>FFHP-0059</t>
  </si>
  <si>
    <t>99.185.40.144</t>
  </si>
  <si>
    <t>Patrick Meyering</t>
  </si>
  <si>
    <t>310 w. duane</t>
  </si>
  <si>
    <t>patrick.meyering@gmail.com</t>
  </si>
  <si>
    <t>7465211975-6</t>
  </si>
  <si>
    <t>PGE-Electric-Rate-Plan-Comparison.pdf</t>
  </si>
  <si>
    <t>kenmore power miser 8 water heater.docx</t>
  </si>
  <si>
    <t>100 amp electrical breaker.docx</t>
  </si>
  <si>
    <t>patrick meyering</t>
  </si>
  <si>
    <t>Poosible Zinsco</t>
  </si>
  <si>
    <t>FFHP-0060</t>
  </si>
  <si>
    <t>98.234.178.16</t>
  </si>
  <si>
    <t>WILLIAM CHENG</t>
  </si>
  <si>
    <t>868 NANTUCKET CT</t>
  </si>
  <si>
    <t>TURBOTI@YAHOO.COM</t>
  </si>
  <si>
    <t>SUNNYVALE</t>
  </si>
  <si>
    <t>Outside access closet type room</t>
  </si>
  <si>
    <t>Screenshot_20190724-000123_Chrome.jpg</t>
  </si>
  <si>
    <t>20190723_234910.jpg</t>
  </si>
  <si>
    <t>20190723_234825.jpg</t>
  </si>
  <si>
    <t>William Cheng</t>
  </si>
  <si>
    <t>FFHP-0061</t>
  </si>
  <si>
    <t>17.234.39.96</t>
  </si>
  <si>
    <t>Senem Emgin</t>
  </si>
  <si>
    <t>1847 Juarez Ave</t>
  </si>
  <si>
    <t>senem.ezgi@gmail.com</t>
  </si>
  <si>
    <t>0457138833-1</t>
  </si>
  <si>
    <t>electricRateComparison.pdf</t>
  </si>
  <si>
    <t>IMG_7702.png</t>
  </si>
  <si>
    <t>IMG_7703.png</t>
  </si>
  <si>
    <t>FFHP-0062</t>
  </si>
  <si>
    <t>73.158.155.156</t>
  </si>
  <si>
    <t>Demyn L Plantenberg</t>
  </si>
  <si>
    <t>1467 Samedra St</t>
  </si>
  <si>
    <t>demyn@demyn.net</t>
  </si>
  <si>
    <t>3669913861-0</t>
  </si>
  <si>
    <t>IMG_20190728_173128.jpg</t>
  </si>
  <si>
    <t>IMG_20190728_173206.jpg</t>
  </si>
  <si>
    <t>Demyn Plantenberg</t>
  </si>
  <si>
    <t>Requested panel but has 200 amp main</t>
  </si>
  <si>
    <t>FFHP-0063</t>
  </si>
  <si>
    <t>192.48.119.237</t>
  </si>
  <si>
    <t>Garrett Yamasaki</t>
  </si>
  <si>
    <t>148 college avenue</t>
  </si>
  <si>
    <t>GYAMASAK@GMAIL.COM</t>
  </si>
  <si>
    <t>7260910600-9</t>
  </si>
  <si>
    <t>-1592707452903660689.jpg</t>
  </si>
  <si>
    <t>2643633587747701665.jpg</t>
  </si>
  <si>
    <t>Behind louvered door</t>
  </si>
  <si>
    <t>FFHP-0064</t>
  </si>
  <si>
    <t>Incomplete</t>
  </si>
  <si>
    <t>75.52.93.55</t>
  </si>
  <si>
    <t>Eric Miraglia</t>
  </si>
  <si>
    <t>21298 Maria Lane</t>
  </si>
  <si>
    <t>michele4em@gmail.com</t>
  </si>
  <si>
    <t>7959412204-0</t>
  </si>
  <si>
    <t>Water Heater</t>
  </si>
  <si>
    <t>Service Panel</t>
  </si>
  <si>
    <t>?</t>
  </si>
  <si>
    <t>FFHP-0065</t>
  </si>
  <si>
    <t>67.164.14.77</t>
  </si>
  <si>
    <t>Heather Ochoa</t>
  </si>
  <si>
    <t>1485 Parsons Avenue</t>
  </si>
  <si>
    <t>heatherjayochoa@hotmail.com</t>
  </si>
  <si>
    <t>7843397053-6</t>
  </si>
  <si>
    <t>Ochoa compare plans at PGE.pdf</t>
  </si>
  <si>
    <t>Ochoa 1485 Parsons Water heater.pdf</t>
  </si>
  <si>
    <t>Ochoa 1485 Parsons Service panels.pdf</t>
  </si>
  <si>
    <t>left vm for Liz Gibbons that contractors not being helpful. JS left VM for customer 7.12</t>
  </si>
  <si>
    <t>FFHP-0066</t>
  </si>
  <si>
    <t>73.93.218.242</t>
  </si>
  <si>
    <t>christina c rude</t>
  </si>
  <si>
    <t>16845 kennedy rd</t>
  </si>
  <si>
    <t>los gatos</t>
  </si>
  <si>
    <t>tinarude_2000@yahoo.com</t>
  </si>
  <si>
    <t>7871729201-1</t>
  </si>
  <si>
    <t>29yxRkZnTVqsp5N5V8zvKA.jpg</t>
  </si>
  <si>
    <t>8LctO1TBRkmEYV%HqSvT%Q.jpg</t>
  </si>
  <si>
    <t>AFmL9r5iTjGex4sjfT1eSA.jpg</t>
  </si>
  <si>
    <t>Christina Rude</t>
  </si>
  <si>
    <t>FFHP-0067</t>
  </si>
  <si>
    <t>67.161.29.237</t>
  </si>
  <si>
    <t>Steven Stichler</t>
  </si>
  <si>
    <t>816 Louise Drive</t>
  </si>
  <si>
    <t>stevestichler@gmail.com</t>
  </si>
  <si>
    <t>7909145293-2</t>
  </si>
  <si>
    <t>IMG_20190729_214046.jpg</t>
  </si>
  <si>
    <t>FFHP-0068</t>
  </si>
  <si>
    <t>17.150.208.138</t>
  </si>
  <si>
    <t>Judy Wang</t>
  </si>
  <si>
    <t>119 George Court</t>
  </si>
  <si>
    <t>judyning@gmail.com</t>
  </si>
  <si>
    <t>0763056882-7</t>
  </si>
  <si>
    <t>PG&amp;E – Electric Rate Plan Comparison - judy_wang.pdf</t>
  </si>
  <si>
    <t>current_water_heater_judy_wang.pdf</t>
  </si>
  <si>
    <t>Update her that her reservation number is now 68, not 65.</t>
  </si>
  <si>
    <t>FFHP-0069</t>
  </si>
  <si>
    <t>24.7.26.129</t>
  </si>
  <si>
    <t>avanti nadgir</t>
  </si>
  <si>
    <t>802 dona ave</t>
  </si>
  <si>
    <t>CA - California</t>
  </si>
  <si>
    <t>avanti_n@yahoo.com</t>
  </si>
  <si>
    <t>pge_rate_plan.pdf</t>
  </si>
  <si>
    <t>IMG_6189.jpg</t>
  </si>
  <si>
    <t>IMG_6188.jpg</t>
  </si>
  <si>
    <t>Avanti Nadgir</t>
  </si>
  <si>
    <t>Yes but not for 200A upgrade</t>
  </si>
  <si>
    <t>FFHP-0070</t>
  </si>
  <si>
    <t>24.4.129.251</t>
  </si>
  <si>
    <t>Daniel Stucker</t>
  </si>
  <si>
    <t>1370 McKenzie Avenue</t>
  </si>
  <si>
    <t>dan.stucker@yahoo.com</t>
  </si>
  <si>
    <t>650-248-7000</t>
  </si>
  <si>
    <t>Wife's name (Abigail) is on PG&amp;E account</t>
  </si>
  <si>
    <t>Attic</t>
  </si>
  <si>
    <t>IMG_2101.jpeg</t>
  </si>
  <si>
    <t xml:space="preserve">Miguel	</t>
  </si>
  <si>
    <t xml:space="preserve">Daniel c/i to see which thermastic mixing valve he should purchase. Referred him to Watts and or his contractor to order the correct model. </t>
  </si>
  <si>
    <t>FFHP-0071</t>
  </si>
  <si>
    <t>24.7.25.148</t>
  </si>
  <si>
    <t>Derek Schuff</t>
  </si>
  <si>
    <t>585 W Remington Dr</t>
  </si>
  <si>
    <t>derek.schuff@gmail.com</t>
  </si>
  <si>
    <t>9544421770-7</t>
  </si>
  <si>
    <t>IMG_20190805_210235.jpg</t>
  </si>
  <si>
    <t>FFHP-0072</t>
  </si>
  <si>
    <t>71.93.229.58</t>
  </si>
  <si>
    <t>jeannie clayton</t>
  </si>
  <si>
    <t>17480 Carriage Lamp Way</t>
  </si>
  <si>
    <t>morgan hill</t>
  </si>
  <si>
    <t>spotcw@gmail.com</t>
  </si>
  <si>
    <t>2117447707-1</t>
  </si>
  <si>
    <t>pge_opower_com_ei_x_rate_comparison.pdf</t>
  </si>
  <si>
    <t>image2.jpeg</t>
  </si>
  <si>
    <t>image1.jpeg</t>
  </si>
  <si>
    <t>Jeannie Clayton</t>
  </si>
  <si>
    <t>Sent email asking to resubmit photo of main service panel and completed rate tool. Jeannie submitted via email on 8/9.</t>
  </si>
  <si>
    <t xml:space="preserve">FOROZC1 8/9/19 X7260: SPOKE TO JEANNIE ASSISTED IN LOCATING NEEDED RATE COMPARISON PDF FOR RESERVATION  </t>
  </si>
  <si>
    <t>FFHP-0073</t>
  </si>
  <si>
    <t>12.192.226.9</t>
  </si>
  <si>
    <t>Stanley Ma</t>
  </si>
  <si>
    <t>1218 Manzano Way</t>
  </si>
  <si>
    <t>sqma@hotmail.com</t>
  </si>
  <si>
    <t>thumbnail_IMG_20170225_192152.jpg</t>
  </si>
  <si>
    <t>20180621_IMG_0592.JPG</t>
  </si>
  <si>
    <t>FFHP-0074</t>
  </si>
  <si>
    <t>149.199.62.130</t>
  </si>
  <si>
    <t/>
  </si>
  <si>
    <t>John Schmitz</t>
  </si>
  <si>
    <t>942 Chelan Dr.</t>
  </si>
  <si>
    <t>jswim400im@gmail.com</t>
  </si>
  <si>
    <t>408-605-3538</t>
  </si>
  <si>
    <t>4680140637-5</t>
  </si>
  <si>
    <t>IMG_20190810_095142.jpg</t>
  </si>
  <si>
    <t>08/10/2019</t>
  </si>
  <si>
    <t>FFHP-0075</t>
  </si>
  <si>
    <t>73.223.117.98</t>
  </si>
  <si>
    <t>Janaan Zender</t>
  </si>
  <si>
    <t>514 S. Murphy Ave</t>
  </si>
  <si>
    <t>nanzender@gmail.com</t>
  </si>
  <si>
    <t>9775145591-2</t>
  </si>
  <si>
    <t>outside of house</t>
  </si>
  <si>
    <t>IMG_6884.JPG</t>
  </si>
  <si>
    <t xml:space="preserve">forozc1 8/15/19:spoke to janaan wanted to know if upper half of her home she converted into an apt is eligibile advsd would flw up.- FOROZC1 8/16/19: CONFIRMED OK TO APPLY FOR UPPER UNIT CALLED LEFT VMAIL </t>
  </si>
  <si>
    <t>FFHP-0076</t>
  </si>
  <si>
    <t>12.222.8.185</t>
  </si>
  <si>
    <t>Larry Mattison</t>
  </si>
  <si>
    <t>1170 3rd Street</t>
  </si>
  <si>
    <t>Gilroy</t>
  </si>
  <si>
    <t>lawrence.mattison@gmail.com</t>
  </si>
  <si>
    <t>408-202-1322</t>
  </si>
  <si>
    <t>7458273557-2</t>
  </si>
  <si>
    <t>3557custbill03142018.pdf</t>
  </si>
  <si>
    <t>HotWaterHeater.jpg</t>
  </si>
  <si>
    <t>MainBreaker_after_solar.jpg</t>
  </si>
  <si>
    <t>08/09/2019</t>
  </si>
  <si>
    <t>FFHP-0077</t>
  </si>
  <si>
    <t>192.153.236.16</t>
  </si>
  <si>
    <t>Mervin John</t>
  </si>
  <si>
    <t>787 W Hacienda Ave</t>
  </si>
  <si>
    <t>mervin.john@gmail.com</t>
  </si>
  <si>
    <t>785 W Hacienda Ave</t>
  </si>
  <si>
    <t>screencapture-pge-opower-ei-x-rate-comparison-2019-08-14-17_53_23 (1).pdf</t>
  </si>
  <si>
    <t>20190809_082047.jpg</t>
  </si>
  <si>
    <t>20190811_174645.jpg</t>
  </si>
  <si>
    <t>08/16/2019</t>
  </si>
  <si>
    <t>FFHP-0078</t>
  </si>
  <si>
    <t>69.181.168.179</t>
  </si>
  <si>
    <t>Mark Hung</t>
  </si>
  <si>
    <t>13153 Cumberland Drive</t>
  </si>
  <si>
    <t>huitse@yahoo.com</t>
  </si>
  <si>
    <t>5298053762-6</t>
  </si>
  <si>
    <t>IMG_6970.JPG</t>
  </si>
  <si>
    <t>08/18/2019</t>
  </si>
  <si>
    <t>FFHP-0079</t>
  </si>
  <si>
    <t>76.21.61.175</t>
  </si>
  <si>
    <t>Dorothy Schafer</t>
  </si>
  <si>
    <t>409 West Dana St</t>
  </si>
  <si>
    <t>dorothy.schafer@mindspring.com</t>
  </si>
  <si>
    <t>650 962-0856</t>
  </si>
  <si>
    <t>5982148365-4</t>
  </si>
  <si>
    <t>PG&amp;E – Electric Rate Plan Comparison_DMSchafer.pdf</t>
  </si>
  <si>
    <t>DMSchaferWaterHeater.JPG</t>
  </si>
  <si>
    <t>Dorothy M Schafer</t>
  </si>
  <si>
    <t>RJEFFER: Contacted Mr Ronald Schafer in response to his voicemail checking on reservation submission. Left VM</t>
  </si>
  <si>
    <t>FFHP-0080</t>
  </si>
  <si>
    <t>Janaan ZenderD1</t>
  </si>
  <si>
    <t>514 S. Murphy AveD1</t>
  </si>
  <si>
    <t>9775145591-2D1</t>
  </si>
  <si>
    <t>outside wall</t>
  </si>
  <si>
    <t>PG&amp;E – Electric Rate Plan Comparison apartment.pdf</t>
  </si>
  <si>
    <t>IMG_1298.jpeg</t>
  </si>
  <si>
    <t>08/19/2019</t>
  </si>
  <si>
    <t>RJEFFER EMAIL RESPONSE FOR INFORMATION ON HPWH</t>
  </si>
  <si>
    <t>FFHP-0081</t>
  </si>
  <si>
    <t>192.55.54.40</t>
  </si>
  <si>
    <t>Adam Rakestraw</t>
  </si>
  <si>
    <t>337 Fay Way</t>
  </si>
  <si>
    <t>adam.rakestraw@gmail.com</t>
  </si>
  <si>
    <t>3954724714-6</t>
  </si>
  <si>
    <t>pge_rate_plan_compare.pdf</t>
  </si>
  <si>
    <t>1852001815612380246.jpg</t>
  </si>
  <si>
    <t>FFHP-0082</t>
  </si>
  <si>
    <t>76.126.247.23</t>
  </si>
  <si>
    <t>John Watson</t>
  </si>
  <si>
    <t>821 Tamarack Ln</t>
  </si>
  <si>
    <t>wizputer@gmail.com</t>
  </si>
  <si>
    <t>3866229287-9</t>
  </si>
  <si>
    <t>IMG_20190823_095803.jpg</t>
  </si>
  <si>
    <t>IMG_20190823_095926.jpg</t>
  </si>
  <si>
    <t>08/23/2019</t>
  </si>
  <si>
    <t>FFHP-0083</t>
  </si>
  <si>
    <t>99.52.200.95</t>
  </si>
  <si>
    <t>Anthony Hoffman</t>
  </si>
  <si>
    <t>19664 Northampton Drive</t>
  </si>
  <si>
    <t>sarah.malone@ipx1031.com</t>
  </si>
  <si>
    <t>3042276363-8</t>
  </si>
  <si>
    <t>Rate Comparison.pdf</t>
  </si>
  <si>
    <t>Water Heater 19664 Northhampton.jpg</t>
  </si>
  <si>
    <t>Electrical Main 19664 Northhampton.jpg</t>
  </si>
  <si>
    <t>08/28/2019</t>
  </si>
  <si>
    <t>RJEFFER: CALLED MR HOFFMAN ADV OF PROCESS TO PRINT PDF</t>
  </si>
  <si>
    <t>FFPH-0084</t>
  </si>
  <si>
    <t>45.30.29.135</t>
  </si>
  <si>
    <t>Kenn Tavernia</t>
  </si>
  <si>
    <t>460 MacArthur Ave</t>
  </si>
  <si>
    <t>kenntavernia@mac.com</t>
  </si>
  <si>
    <t>8645944524-2</t>
  </si>
  <si>
    <t>IMG_3895.jpeg</t>
  </si>
  <si>
    <t>IMG_3893.jpeg</t>
  </si>
  <si>
    <t>08/27/2019</t>
  </si>
  <si>
    <t>RJEFFER: Contacted Kenn in response to his voicemail checking on reservation submission. Left VM</t>
  </si>
  <si>
    <t>FFPH-0085</t>
  </si>
  <si>
    <t>173.228.90.26</t>
  </si>
  <si>
    <t>Shandor Dektor</t>
  </si>
  <si>
    <t>290 S Bayview Ave</t>
  </si>
  <si>
    <t>SDETEKTOR@GMAIL.COM</t>
  </si>
  <si>
    <t>8372916829-0</t>
  </si>
  <si>
    <t>Unfinished basement</t>
  </si>
  <si>
    <t>IMG_20190828_221751.jpg</t>
  </si>
  <si>
    <t>NA - contact only</t>
  </si>
  <si>
    <t xml:space="preserve">Jeffery Kasper </t>
  </si>
  <si>
    <t xml:space="preserve">2736 Ferguson Rd 
</t>
  </si>
  <si>
    <t>jkecom@sbcglobal.net</t>
  </si>
  <si>
    <t>408-242-5333</t>
  </si>
  <si>
    <t>UNK2</t>
  </si>
  <si>
    <t>FOROZC1 8/9/19 X7260: SPOKE TO JEFFERY ADVSD THERE IS STILL ROOM FOR THE PROGRAM TO APPLY, ADVSD OF REQUIRED THERMOSTATIC MIXING VALVE FOR SMART PERFORMANCE PACKAGE, SENT EMAIL WITH LIST OF CONTRACTORS</t>
  </si>
  <si>
    <t>FFHP-0065D1</t>
  </si>
  <si>
    <t>Duplicate</t>
  </si>
  <si>
    <t>50.196.161.113</t>
  </si>
  <si>
    <t>Heather and Andrew OchoaD1</t>
  </si>
  <si>
    <t>1485 Parsons AvenueD1</t>
  </si>
  <si>
    <t xml:space="preserve">Campbell </t>
  </si>
  <si>
    <t>heatherjayochao@hotmail.com</t>
  </si>
  <si>
    <t>408-439-3408</t>
  </si>
  <si>
    <t>7843397503-6D1</t>
  </si>
  <si>
    <t>Heather and Andrew Ochoa</t>
  </si>
  <si>
    <t>FFHP-0014D1</t>
  </si>
  <si>
    <t>174.214.30.197</t>
  </si>
  <si>
    <t>Stephen QuanD1</t>
  </si>
  <si>
    <t>10558 Creston DrD1</t>
  </si>
  <si>
    <t>2832284099-3</t>
  </si>
  <si>
    <t>may need venting/louvred door. Zinsko panel.</t>
  </si>
  <si>
    <t>Z1 FFHP-0001</t>
  </si>
  <si>
    <t xml:space="preserve">Z1 Edward Reed </t>
  </si>
  <si>
    <t>Z1 1667 Lewiston Dr.</t>
  </si>
  <si>
    <t>408.649.8888</t>
  </si>
  <si>
    <t>Z1 1159146768-0</t>
  </si>
  <si>
    <t>Closet with outside door access</t>
  </si>
  <si>
    <t>FFHP-0006D1</t>
  </si>
  <si>
    <t>143.232.150.129</t>
  </si>
  <si>
    <t>Jeff HomanD1</t>
  </si>
  <si>
    <t>161 Ada Ave.D1</t>
  </si>
  <si>
    <t>510-326-1056</t>
  </si>
  <si>
    <t>7866191150-9D1</t>
  </si>
  <si>
    <t>duplicate</t>
  </si>
  <si>
    <t>Z1 FFHP-0021</t>
  </si>
  <si>
    <t>Z1 Satya Gadde</t>
  </si>
  <si>
    <t>Z1 163 Piedmont Rd</t>
  </si>
  <si>
    <t>Z1 1508312128</t>
  </si>
  <si>
    <t>06/28/2019</t>
  </si>
  <si>
    <t>Z2 FFHP-0001</t>
  </si>
  <si>
    <t>Z2 Edward Reed</t>
  </si>
  <si>
    <t>Z2 1667 Lewiston Dr.</t>
  </si>
  <si>
    <t>Z2 1159146768-0</t>
  </si>
  <si>
    <t>closet with exterior access</t>
  </si>
  <si>
    <t>Z3 FFHP-0001</t>
  </si>
  <si>
    <t>Z3 Edward Reed</t>
  </si>
  <si>
    <t>Z3 1667 Lewiston Dr.</t>
  </si>
  <si>
    <t>Z3 1159146768-0</t>
  </si>
  <si>
    <t>FFHP-0036D1</t>
  </si>
  <si>
    <t>Margaret &amp; Bob LawsonD1</t>
  </si>
  <si>
    <t>1398 Wright Ave,D1</t>
  </si>
  <si>
    <t>3919913845-2</t>
  </si>
  <si>
    <t>HETOUAN</t>
  </si>
  <si>
    <t>FFHP-0008D1</t>
  </si>
  <si>
    <t>Karen FoxD1</t>
  </si>
  <si>
    <t>560 Mountain View AvenueD1</t>
  </si>
  <si>
    <t>1511720334-7</t>
  </si>
  <si>
    <t>Outside "closet" on side of my home</t>
  </si>
  <si>
    <t>FFHP-0038D1</t>
  </si>
  <si>
    <t>107.77.205.56</t>
  </si>
  <si>
    <t>Glenn L. AustinD1</t>
  </si>
  <si>
    <t>17315 Oak Leaf DriveD1</t>
  </si>
  <si>
    <t>6271370785-9D1</t>
  </si>
  <si>
    <t>Z10830147994</t>
  </si>
  <si>
    <t>Incomplete/NonDuplicate</t>
  </si>
  <si>
    <t>Never Submitted</t>
  </si>
  <si>
    <t>50.196.143.197</t>
  </si>
  <si>
    <t>Aaron M Smith</t>
  </si>
  <si>
    <t>1710 Martinez Way</t>
  </si>
  <si>
    <t>aaron95smith@hotmail.com</t>
  </si>
  <si>
    <t>5105875648-0</t>
  </si>
  <si>
    <t>Z10830174619</t>
  </si>
  <si>
    <t>Test</t>
  </si>
  <si>
    <t>50.225.137.98</t>
  </si>
  <si>
    <t>Colleen McCamy</t>
  </si>
  <si>
    <t>333 W. El Camino Real, Ste. 290</t>
  </si>
  <si>
    <t>colleen.mccamy@svcleanenergy.org</t>
  </si>
  <si>
    <t>5_1</t>
  </si>
  <si>
    <t>FFHP-0026D1</t>
  </si>
  <si>
    <t>Alan LeuD1</t>
  </si>
  <si>
    <t>12961 Brandywine DrD1</t>
  </si>
  <si>
    <t>9094224762-9</t>
  </si>
  <si>
    <t>Resent DocuSign on 8/12/19</t>
  </si>
  <si>
    <t>Z10830269959</t>
  </si>
  <si>
    <t>24.176.232.134</t>
  </si>
  <si>
    <t>Brian T Sullivan &amp; Kathy C Sullivan</t>
  </si>
  <si>
    <t>19195 Taylor Avenue</t>
  </si>
  <si>
    <t>kcks05@aol.com</t>
  </si>
  <si>
    <t>408-230-7876</t>
  </si>
  <si>
    <t>5376116584-3</t>
  </si>
  <si>
    <t>looks like 200a panel</t>
  </si>
  <si>
    <t>FFHP-0007D1</t>
  </si>
  <si>
    <t>jerry chinD1</t>
  </si>
  <si>
    <t>980 Leighton wayD1</t>
  </si>
  <si>
    <t>5413049610D1</t>
  </si>
  <si>
    <t>FFHP-0057D1</t>
  </si>
  <si>
    <t>Alan GibersonD1</t>
  </si>
  <si>
    <t>15561 Glen Una DriveD1</t>
  </si>
  <si>
    <t>amgibr-pubs@yahoo.com</t>
  </si>
  <si>
    <t>8734478329-2D1</t>
  </si>
  <si>
    <t>utility room connected to garage</t>
  </si>
  <si>
    <t>Z10830950375</t>
  </si>
  <si>
    <t>Closed</t>
  </si>
  <si>
    <t>Out of territory</t>
  </si>
  <si>
    <t>76.126.150.243</t>
  </si>
  <si>
    <t>Tim Brand</t>
  </si>
  <si>
    <t>4881 Lowrey Rd</t>
  </si>
  <si>
    <t>Oakland</t>
  </si>
  <si>
    <t>tkbrand@sbcglobal.net</t>
  </si>
  <si>
    <t>celar</t>
  </si>
  <si>
    <t>IMG_3678.JPG</t>
  </si>
  <si>
    <t>Timothy Brand</t>
  </si>
  <si>
    <t>06/29/2019</t>
  </si>
  <si>
    <t>no</t>
  </si>
  <si>
    <t>Z10832429641</t>
  </si>
  <si>
    <t>24.6.190.26</t>
  </si>
  <si>
    <t>Genti Cuni</t>
  </si>
  <si>
    <t>927 Washington St</t>
  </si>
  <si>
    <t>pinocchio@gmail.com</t>
  </si>
  <si>
    <t>408-316-2562</t>
  </si>
  <si>
    <t>8364047292-0</t>
  </si>
  <si>
    <t>FFHP-0033D1</t>
  </si>
  <si>
    <t>Michael HamiltonD1</t>
  </si>
  <si>
    <t>1831 Van Buren cirD1</t>
  </si>
  <si>
    <t>1163051968-1</t>
  </si>
  <si>
    <t>Z10836430207</t>
  </si>
  <si>
    <t>71.204.165.10</t>
  </si>
  <si>
    <t>Barbara Fukumoto</t>
  </si>
  <si>
    <t>1686 Lewiston Drive</t>
  </si>
  <si>
    <t>Barbara.Fukumoto@gmail.com</t>
  </si>
  <si>
    <t>408.245.7517</t>
  </si>
  <si>
    <t>9617481646-0</t>
  </si>
  <si>
    <t>Z10836617247</t>
  </si>
  <si>
    <t>BarbaraD1</t>
  </si>
  <si>
    <t>FukumotoD1</t>
  </si>
  <si>
    <t>9617481646-0D1</t>
  </si>
  <si>
    <t>FFHP-0045D1</t>
  </si>
  <si>
    <t>Danny CabralD1</t>
  </si>
  <si>
    <t>1693 Grand Teton DriveD1</t>
  </si>
  <si>
    <t>0803501252-8D1</t>
  </si>
  <si>
    <t>FFHP-0041D1</t>
  </si>
  <si>
    <t>12.220.157.20</t>
  </si>
  <si>
    <t>James StuartD1</t>
  </si>
  <si>
    <t>354 Cypress AveD1</t>
  </si>
  <si>
    <t>510-858-1333</t>
  </si>
  <si>
    <t>8936776973-7D1</t>
  </si>
  <si>
    <t>Outside under a covered patio cover</t>
  </si>
  <si>
    <t>FFHP-0030D1</t>
  </si>
  <si>
    <t>John CostiganD1</t>
  </si>
  <si>
    <t>155 Cromart CtD1</t>
  </si>
  <si>
    <t>1980352510-4</t>
  </si>
  <si>
    <t>Z10847239956</t>
  </si>
  <si>
    <t>73.93.180.74</t>
  </si>
  <si>
    <t>Mayur Savla</t>
  </si>
  <si>
    <t>2552 pebble beach drive</t>
  </si>
  <si>
    <t>Santa Clara</t>
  </si>
  <si>
    <t>Mayursavla@gmail.com</t>
  </si>
  <si>
    <t>00038381-02</t>
  </si>
  <si>
    <t>Z10849799892</t>
  </si>
  <si>
    <t>73.158.155.135</t>
  </si>
  <si>
    <t>Sheila Hara</t>
  </si>
  <si>
    <t>1151 Palamos Ave</t>
  </si>
  <si>
    <t>hansleandgretle@gmail.com</t>
  </si>
  <si>
    <t>169095-4442</t>
  </si>
  <si>
    <t>FFHP-0050D1</t>
  </si>
  <si>
    <t>Matthew WhalleyD1</t>
  </si>
  <si>
    <t>838 Ticonderoga DriveD1</t>
  </si>
  <si>
    <t>4996100317-2D1</t>
  </si>
  <si>
    <t>Utility closet</t>
  </si>
  <si>
    <t>FFHP-0052D1</t>
  </si>
  <si>
    <t>12.94.93.158</t>
  </si>
  <si>
    <t>Wendy LoD1</t>
  </si>
  <si>
    <t>1372 Bobwhite AveD1</t>
  </si>
  <si>
    <t>8830558037-0D1</t>
  </si>
  <si>
    <t>FFHP-0069D1</t>
  </si>
  <si>
    <t>104.132.0.76</t>
  </si>
  <si>
    <t>Avanti NadgirD1</t>
  </si>
  <si>
    <t>802 Dona AveD1</t>
  </si>
  <si>
    <t>5382764984D1</t>
  </si>
  <si>
    <t>Z10861632192</t>
  </si>
  <si>
    <t>99.103.196.39</t>
  </si>
  <si>
    <t>Kathleen Smoot</t>
  </si>
  <si>
    <t>2349 Olive Ave.</t>
  </si>
  <si>
    <t>kathsmoot123@gmail.com</t>
  </si>
  <si>
    <t>408-605-1618</t>
  </si>
  <si>
    <t>1046713760-9</t>
  </si>
  <si>
    <t>Z10861751447</t>
  </si>
  <si>
    <t>199.116.118.152</t>
  </si>
  <si>
    <t>Dawn Palomo</t>
  </si>
  <si>
    <t>157 Piazza Way</t>
  </si>
  <si>
    <t>dawnpalomo@hotmail.com</t>
  </si>
  <si>
    <t>FFHP-0054D1</t>
  </si>
  <si>
    <t>166.216.158.11</t>
  </si>
  <si>
    <t>Stephen OwenD1</t>
  </si>
  <si>
    <t>2456 Porterfield CtD1</t>
  </si>
  <si>
    <t>408-242-9721</t>
  </si>
  <si>
    <t>6743750535-6D1</t>
  </si>
  <si>
    <t>FFHP-0054D2</t>
  </si>
  <si>
    <t>Stephen OwenD2</t>
  </si>
  <si>
    <t>2456 Porterfield CtD2</t>
  </si>
  <si>
    <t>6743750535-6D2</t>
  </si>
  <si>
    <t>FFHP-0056D1</t>
  </si>
  <si>
    <t>Marie Bernard &amp; R Bruce Paton</t>
  </si>
  <si>
    <t>1081 Kildare AvenueD1</t>
  </si>
  <si>
    <t>paton.rb@gmail.com</t>
  </si>
  <si>
    <t>4371402827-1D1</t>
  </si>
  <si>
    <t>Z10884125972</t>
  </si>
  <si>
    <t>73.223.119.61</t>
  </si>
  <si>
    <t>Giovanna Lugonja</t>
  </si>
  <si>
    <t>10953 Sweet Oak Street</t>
  </si>
  <si>
    <t>lugonja@sbcglobal.net</t>
  </si>
  <si>
    <t>650-269-9907</t>
  </si>
  <si>
    <t>4590460637-8</t>
  </si>
  <si>
    <t>Z10884223430</t>
  </si>
  <si>
    <t>137.69.117.207</t>
  </si>
  <si>
    <t>Dinesh Jalisatgi</t>
  </si>
  <si>
    <t>724 Ashbourne Drive</t>
  </si>
  <si>
    <t>jdinesh@gmail.com</t>
  </si>
  <si>
    <t>0155830144-4</t>
  </si>
  <si>
    <t>Z10885889048</t>
  </si>
  <si>
    <t>98.210.53.118</t>
  </si>
  <si>
    <t>Alana Lemarchand</t>
  </si>
  <si>
    <t>191 El Caminito Ave</t>
  </si>
  <si>
    <t>alemarchand@gmail.com</t>
  </si>
  <si>
    <t>408-454-8158</t>
  </si>
  <si>
    <t>6803904386-1</t>
  </si>
  <si>
    <t>FFHP-0066D1</t>
  </si>
  <si>
    <t>73.243.26.245</t>
  </si>
  <si>
    <t>christina rudeD1</t>
  </si>
  <si>
    <t>16845 Kennedy RdD1</t>
  </si>
  <si>
    <t>7871729201-1D1</t>
  </si>
  <si>
    <t>Z10886403735</t>
  </si>
  <si>
    <t>17.231.103.23</t>
  </si>
  <si>
    <t>Bryan Lennon</t>
  </si>
  <si>
    <t>823 E. Homestead Rd.</t>
  </si>
  <si>
    <t>brylennon3@comcast.net</t>
  </si>
  <si>
    <t>1992104429-3</t>
  </si>
  <si>
    <t>FFHP-0068D1</t>
  </si>
  <si>
    <t>17.150.210.30</t>
  </si>
  <si>
    <t>Judy WangD1</t>
  </si>
  <si>
    <t>119 George CourtD1</t>
  </si>
  <si>
    <t>0763056882-7D1</t>
  </si>
  <si>
    <t>Z10890557736</t>
  </si>
  <si>
    <t>192.55.54.45</t>
  </si>
  <si>
    <t>Vipin Sharma</t>
  </si>
  <si>
    <t>671 Nicholson Ave</t>
  </si>
  <si>
    <t>Santa Calra</t>
  </si>
  <si>
    <t>vipin.p.sharma@gmail.com</t>
  </si>
  <si>
    <t>214-384-4258</t>
  </si>
  <si>
    <t>00055768-05</t>
  </si>
  <si>
    <t>Z10891133939</t>
  </si>
  <si>
    <t>47.155.140.104</t>
  </si>
  <si>
    <t>Erica Schleicher</t>
  </si>
  <si>
    <t>215 San Mateo Ave</t>
  </si>
  <si>
    <t>erica@schleicher.org</t>
  </si>
  <si>
    <t>408-399-7505</t>
  </si>
  <si>
    <t>attic crawl space</t>
  </si>
  <si>
    <t>Z10891279141</t>
  </si>
  <si>
    <t>69.222.186.30</t>
  </si>
  <si>
    <t>Leanna L Huynh</t>
  </si>
  <si>
    <t>2341 New Jersey Ave</t>
  </si>
  <si>
    <t>huynh.leanna@gmail.com</t>
  </si>
  <si>
    <t>FFHP-0067D1</t>
  </si>
  <si>
    <t>Steven StichlerD1</t>
  </si>
  <si>
    <t>816 Louise DriveD1</t>
  </si>
  <si>
    <t>7909145293-2D1</t>
  </si>
  <si>
    <t>FFHP-0019D1</t>
  </si>
  <si>
    <t>75.31.75.234</t>
  </si>
  <si>
    <t>Nagendra KoiladaD1</t>
  </si>
  <si>
    <t>915 Lakewood DrD1</t>
  </si>
  <si>
    <t>7843740331-0</t>
  </si>
  <si>
    <t>Z10896157325</t>
  </si>
  <si>
    <t>John Supp</t>
  </si>
  <si>
    <t>255 Harmon Street</t>
  </si>
  <si>
    <t>Boulder Creek</t>
  </si>
  <si>
    <t>johncsupp@gmail.com</t>
  </si>
  <si>
    <t>Z10899654576</t>
  </si>
  <si>
    <t>82.18.58.213</t>
  </si>
  <si>
    <t>Simon Purdon</t>
  </si>
  <si>
    <t>1043 Villa</t>
  </si>
  <si>
    <t>Simon.purdon@gmail.com</t>
  </si>
  <si>
    <t>3100872184-2</t>
  </si>
  <si>
    <t>Z10901094432</t>
  </si>
  <si>
    <t>12.51.210.253</t>
  </si>
  <si>
    <t>Luis Alvarez</t>
  </si>
  <si>
    <t>7200 Princeton Pl</t>
  </si>
  <si>
    <t>luey.alvarez@gmail.com</t>
  </si>
  <si>
    <t>2838935530-7</t>
  </si>
  <si>
    <t>Z10901574728</t>
  </si>
  <si>
    <t>23.123.141.108</t>
  </si>
  <si>
    <t>caren chappell</t>
  </si>
  <si>
    <t>242 east charleston road</t>
  </si>
  <si>
    <t>palo alto</t>
  </si>
  <si>
    <t>california</t>
  </si>
  <si>
    <t>carenchappell@yahoo.com</t>
  </si>
  <si>
    <t>650 856 7667</t>
  </si>
  <si>
    <t>not on 4013</t>
  </si>
  <si>
    <t>Z10905317274</t>
  </si>
  <si>
    <t>John SuppD1</t>
  </si>
  <si>
    <t>255 Harmon StreetD1</t>
  </si>
  <si>
    <t>6798145D1</t>
  </si>
  <si>
    <t>outside</t>
  </si>
  <si>
    <t>bad install.jpeg</t>
  </si>
  <si>
    <t>Dons Deli.jpg</t>
  </si>
  <si>
    <t>freedom.jpg</t>
  </si>
  <si>
    <t>Z1 FFHP-0077</t>
  </si>
  <si>
    <t>Z1 Mervin John</t>
  </si>
  <si>
    <t>Z1 787 W Hacienda Ave</t>
  </si>
  <si>
    <t>Z1 6362061756</t>
  </si>
  <si>
    <t>Z10910454500</t>
  </si>
  <si>
    <t>Incomplete/Duplicate</t>
  </si>
  <si>
    <t>76.223.160.166</t>
  </si>
  <si>
    <t>Han Wang</t>
  </si>
  <si>
    <t>7182 Mountain Hawk Court</t>
  </si>
  <si>
    <t>guadalupetuna@gmail.com</t>
  </si>
  <si>
    <t>6207674104-0</t>
  </si>
  <si>
    <t>Z10910787896</t>
  </si>
  <si>
    <t>17.150.218.115</t>
  </si>
  <si>
    <t>Gwen Huynh</t>
  </si>
  <si>
    <t>3399 Pomeroy Ave</t>
  </si>
  <si>
    <t>ghuynh@me.co,</t>
  </si>
  <si>
    <t>6354458169-5</t>
  </si>
  <si>
    <t>IMG_2680.jpeg</t>
  </si>
  <si>
    <t>IMG_2681.jpeg</t>
  </si>
  <si>
    <t>No - SJCE</t>
  </si>
  <si>
    <t>Outside SVCE Service Territory</t>
  </si>
  <si>
    <t>Connected applicant with San Jose program on 8/9.</t>
  </si>
  <si>
    <t>Z10913012112</t>
  </si>
  <si>
    <t>74.217.93.211</t>
  </si>
  <si>
    <t>Han WangD1</t>
  </si>
  <si>
    <t>7182 Mountain Hawk CourtD1</t>
  </si>
  <si>
    <t>6207674104-0D1</t>
  </si>
  <si>
    <t>IMG_4016.jpg</t>
  </si>
  <si>
    <t>IMG_4015.jpg</t>
  </si>
  <si>
    <t>Z10914453414</t>
  </si>
  <si>
    <t>John SuppD2</t>
  </si>
  <si>
    <t>255 Harmon StreetD2</t>
  </si>
  <si>
    <t>6798145D2</t>
  </si>
  <si>
    <t xml:space="preserve">FOROZC1 8/16/19: SPOKE TO STANLEY EDUCATED ON THERMOSTATIC MIXING VALVE ADVSD DOESNT HAVE TO BE FROM WATTS REFERED TO CONTRACTOR RE: INSTALLATION </t>
  </si>
  <si>
    <t xml:space="preserve">Miguel </t>
  </si>
  <si>
    <t xml:space="preserve">Stan requested specific HPWH model information </t>
  </si>
  <si>
    <t>FFHP-0076D1</t>
  </si>
  <si>
    <t>Larry MattisonD1</t>
  </si>
  <si>
    <t>1170 3rd StD1</t>
  </si>
  <si>
    <t>lawerence.mattison@gmail.com</t>
  </si>
  <si>
    <t>7458273557-2D1</t>
  </si>
  <si>
    <t xml:space="preserve">Frank 		</t>
  </si>
  <si>
    <t xml:space="preserve">sent Larry email about how rebates are disbursed per item </t>
  </si>
  <si>
    <t xml:space="preserve">Frank 	</t>
  </si>
  <si>
    <t xml:space="preserve">Adv Larry to please have contractor seperate each job on the invoice </t>
  </si>
  <si>
    <t>Z10919163708</t>
  </si>
  <si>
    <t>76.126.246.63</t>
  </si>
  <si>
    <t>Diana Kunze</t>
  </si>
  <si>
    <t>1166 Pimento Ave.</t>
  </si>
  <si>
    <t>dianamkunze@gmail.com</t>
  </si>
  <si>
    <t>408-507-4109</t>
  </si>
  <si>
    <t>5945214989-7</t>
  </si>
  <si>
    <t>FFHP-0078D1</t>
  </si>
  <si>
    <t>Mark HungD1</t>
  </si>
  <si>
    <t>13153 Cumberland DriveD1</t>
  </si>
  <si>
    <t>5298053762-6D1</t>
  </si>
  <si>
    <t>FFHP-0079D1</t>
  </si>
  <si>
    <t>Dorothy SchaferD1</t>
  </si>
  <si>
    <t>409 West Dana StD1</t>
  </si>
  <si>
    <t>5982148365-4D1</t>
  </si>
  <si>
    <t>Basement</t>
  </si>
  <si>
    <t>FFHP-0079D2</t>
  </si>
  <si>
    <t>Dorothy SchaferD2</t>
  </si>
  <si>
    <t>409 West Dana StD2</t>
  </si>
  <si>
    <t>5982148365-4D2</t>
  </si>
  <si>
    <t>Z10933190408</t>
  </si>
  <si>
    <t>24.4.111.143</t>
  </si>
  <si>
    <t>Barbara J Klein</t>
  </si>
  <si>
    <t>407 TRAVERSO AVE</t>
  </si>
  <si>
    <t>bjklein@stanford.edu</t>
  </si>
  <si>
    <t>3414254820-4</t>
  </si>
  <si>
    <t>Sent follow up email to Barbara regarding incomplete application</t>
  </si>
  <si>
    <t>Z10933227855</t>
  </si>
  <si>
    <t>69.239.249.190</t>
  </si>
  <si>
    <t>Linda TruongD1</t>
  </si>
  <si>
    <t>802 Ramona AveD1</t>
  </si>
  <si>
    <t>Linda.tran@ucla.edu</t>
  </si>
  <si>
    <t>192427-27052</t>
  </si>
  <si>
    <t>Z10933259958</t>
  </si>
  <si>
    <t>Pending</t>
  </si>
  <si>
    <t>waiting on panel decision</t>
  </si>
  <si>
    <t>198.217.64.130</t>
  </si>
  <si>
    <t>Dung &amp; Linda Truong</t>
  </si>
  <si>
    <t>802 Ramona Ave</t>
  </si>
  <si>
    <t>linda.tran@ucla.edu</t>
  </si>
  <si>
    <t>1388279695-9</t>
  </si>
  <si>
    <t>water heater.pdf</t>
  </si>
  <si>
    <t>breaker service panel.pdf</t>
  </si>
  <si>
    <t>Linda Truong</t>
  </si>
  <si>
    <t>08/20/2019</t>
  </si>
  <si>
    <t>Waiting on decision from customer re: panel upgrade</t>
  </si>
  <si>
    <t>FFHP-0082D1</t>
  </si>
  <si>
    <t>John WatsonD1</t>
  </si>
  <si>
    <t>821 Tamarack LnD1</t>
  </si>
  <si>
    <t>3866229287-9D1</t>
  </si>
  <si>
    <t>FFPH-0084D1</t>
  </si>
  <si>
    <t>17.114.132.83</t>
  </si>
  <si>
    <t>Kenn TaverniaD1</t>
  </si>
  <si>
    <t>460 MacArthur AveD1</t>
  </si>
  <si>
    <t>8645944524-2D1</t>
  </si>
  <si>
    <t>67.174.240.144</t>
  </si>
  <si>
    <t>Kristin Munday</t>
  </si>
  <si>
    <t>1130 Robin Way</t>
  </si>
  <si>
    <t>kristin.munday@comcast.net</t>
  </si>
  <si>
    <t>3159556678-2</t>
  </si>
  <si>
    <t>Attached Outside Enclosure</t>
  </si>
  <si>
    <t>IMG_2368[1].JPG</t>
  </si>
  <si>
    <t>IMG_2370[1].JPG</t>
  </si>
  <si>
    <t>08/30/2019</t>
  </si>
  <si>
    <t>Probably not. Verifying with John</t>
  </si>
  <si>
    <t>Maybe not for panel upgrade</t>
  </si>
  <si>
    <t>cupertino</t>
  </si>
  <si>
    <t>Monte Sereno</t>
  </si>
  <si>
    <t>Manufacturer</t>
  </si>
  <si>
    <t>Tank Size</t>
  </si>
  <si>
    <t>Installation Contractor (Plumber)</t>
  </si>
  <si>
    <t>Installation Contractor (Electrician)</t>
  </si>
  <si>
    <t>Rheem</t>
  </si>
  <si>
    <t>Gomez Sewer &amp; Drain</t>
  </si>
  <si>
    <t>Serrano Electric Inc.</t>
  </si>
  <si>
    <t>A.O. Smith</t>
  </si>
  <si>
    <t>RCV Plumbing</t>
  </si>
  <si>
    <t>Swags Plumbing</t>
  </si>
  <si>
    <t>Perry Electric LLC</t>
  </si>
  <si>
    <t>ICO Construction</t>
  </si>
  <si>
    <t>Air &amp; Plumbing Systems</t>
  </si>
  <si>
    <t>self-installation</t>
  </si>
  <si>
    <t>Ally Builder</t>
  </si>
  <si>
    <t>Sanden</t>
  </si>
  <si>
    <t>Residential Heating &amp; AC</t>
  </si>
  <si>
    <t>Master Electric Corp</t>
  </si>
  <si>
    <t>Ruud</t>
  </si>
  <si>
    <t>Water Quality Plumbing</t>
  </si>
  <si>
    <t>Bellows Plumbing</t>
  </si>
  <si>
    <t>Allied Aire Service Inc</t>
  </si>
  <si>
    <t>Johnston Electrical</t>
  </si>
  <si>
    <t>Quality Plus Plumbing</t>
  </si>
  <si>
    <t>SPS Plumbing</t>
  </si>
  <si>
    <t>Emerald Eco</t>
  </si>
  <si>
    <t>Sol R Us Electrical Engineering</t>
  </si>
  <si>
    <t>Bradford White</t>
  </si>
  <si>
    <t>Bay Area Water Heaters LLC</t>
  </si>
  <si>
    <t>Heliofarm Electric Corporation</t>
  </si>
  <si>
    <t>DG Heating &amp; Air Conditioning</t>
  </si>
  <si>
    <t>Martz Designs Plumbing</t>
  </si>
  <si>
    <t>Alvord Electric</t>
  </si>
  <si>
    <t>AN Ky. Construction Inc</t>
  </si>
  <si>
    <t>Integrity Plumbing &amp; Drain Service</t>
  </si>
  <si>
    <t>CA Power &amp; Light Corporation</t>
  </si>
  <si>
    <t>Jim Dean Smith</t>
  </si>
  <si>
    <t>Gray Electric</t>
  </si>
  <si>
    <t>Just-In-Time Plumbing</t>
  </si>
  <si>
    <t>JD Electric</t>
  </si>
  <si>
    <t>Nicolas Martinez handyman</t>
  </si>
  <si>
    <t>Toor Home Energy</t>
  </si>
  <si>
    <t>BP Plumbing</t>
  </si>
  <si>
    <t xml:space="preserve">ALTAP Electrical </t>
  </si>
  <si>
    <t>Comfort Energy</t>
  </si>
  <si>
    <t>Commando Plumbing</t>
  </si>
  <si>
    <t>Sahagun Plumbing</t>
  </si>
  <si>
    <t xml:space="preserve">Solar Union </t>
  </si>
  <si>
    <t>Maldonado's Construction</t>
  </si>
  <si>
    <t>Peter Construction</t>
  </si>
  <si>
    <t>Patrick O'Brian</t>
  </si>
  <si>
    <t>Cornejo Electric</t>
  </si>
  <si>
    <t xml:space="preserve">Nelson Plumbers </t>
  </si>
  <si>
    <t xml:space="preserve">Sierra Electric </t>
  </si>
  <si>
    <t>That Garage Guy</t>
  </si>
  <si>
    <t>Supreme Air Systems</t>
  </si>
  <si>
    <t>E Rivas Plumbing</t>
  </si>
  <si>
    <t>David Coale</t>
  </si>
  <si>
    <t>AirCare Heating &amp; Cooling</t>
  </si>
  <si>
    <t>Orbis</t>
  </si>
  <si>
    <t>City</t>
  </si>
  <si>
    <t>Samuel L. Custer</t>
  </si>
  <si>
    <t>Bayshore Electric</t>
  </si>
  <si>
    <t>Prestige Plumbing</t>
  </si>
  <si>
    <t>Alley Electric</t>
  </si>
  <si>
    <t xml:space="preserve">Regina Plumbing </t>
  </si>
  <si>
    <t>Shoreway Plumbing</t>
  </si>
  <si>
    <t xml:space="preserve">HCI solar </t>
  </si>
  <si>
    <t>Electrician</t>
  </si>
  <si>
    <t>Fuse Service</t>
  </si>
  <si>
    <t>RMD Construction</t>
  </si>
  <si>
    <t>C&amp;E Remodeling</t>
  </si>
  <si>
    <t>Han, Fei</t>
  </si>
  <si>
    <t>HomeDepot contractor</t>
  </si>
  <si>
    <t>HomeDepot Contractor</t>
  </si>
  <si>
    <t>Alternative HVAC Solutions</t>
  </si>
  <si>
    <t>Jim Tompkins LightWave</t>
  </si>
  <si>
    <t>Sequoia Electric</t>
  </si>
  <si>
    <t>Hammerschmidt Construction</t>
  </si>
  <si>
    <t>Opulent Bay Homes</t>
  </si>
  <si>
    <t>Better Water Heaters</t>
  </si>
  <si>
    <t>Electric Inc</t>
  </si>
  <si>
    <t>Heliofarm</t>
  </si>
  <si>
    <t>Pacific Coast Home Services</t>
  </si>
  <si>
    <t>Best Quality Plumbing</t>
  </si>
  <si>
    <t>Blue Construction</t>
  </si>
  <si>
    <t>State</t>
  </si>
  <si>
    <t>Controlled Air Systems</t>
  </si>
  <si>
    <t>Washburn Construction</t>
  </si>
  <si>
    <t>SunWork</t>
  </si>
  <si>
    <t>Efficient Water Heaters</t>
  </si>
  <si>
    <t>Successful Construction</t>
  </si>
  <si>
    <t>Bayshore Plumbers</t>
  </si>
  <si>
    <t>Lerch Construction</t>
  </si>
  <si>
    <t>Bay Valley Electric</t>
  </si>
  <si>
    <t>Mark Brunson</t>
  </si>
  <si>
    <t>Ignacio Saldosa</t>
  </si>
  <si>
    <t xml:space="preserve">Thomas Plumbing </t>
  </si>
  <si>
    <t>Economy Rooter</t>
  </si>
  <si>
    <t>Emelco Electric</t>
  </si>
  <si>
    <t>Golden Brick</t>
  </si>
  <si>
    <t>ARC Lighting &amp; Electric</t>
  </si>
  <si>
    <t>Vinh Ho</t>
  </si>
  <si>
    <t xml:space="preserve">LT Construction Management </t>
  </si>
  <si>
    <t>J.B.Heater</t>
  </si>
  <si>
    <t>Snyder Plumbing</t>
  </si>
  <si>
    <t>Best Bay Plumbing &amp; Rooter</t>
  </si>
  <si>
    <t>Richie Avila</t>
  </si>
  <si>
    <t>Mundo's Construction</t>
  </si>
  <si>
    <t>Venture Plumbing</t>
  </si>
  <si>
    <t>Barnett Plumbing</t>
  </si>
  <si>
    <t>GNB Builders</t>
  </si>
  <si>
    <t>Servin Electric</t>
  </si>
  <si>
    <t xml:space="preserve">Bayshore Electric </t>
  </si>
  <si>
    <t>JKF Contractors</t>
  </si>
  <si>
    <t>Can Tu</t>
  </si>
  <si>
    <t>New Millenium Electric</t>
  </si>
  <si>
    <t>SG Electric</t>
  </si>
  <si>
    <t>Mogran Hill</t>
  </si>
  <si>
    <t>Haniway</t>
  </si>
  <si>
    <t>Awesome Plumbing</t>
  </si>
  <si>
    <t xml:space="preserve">Your Way Construction </t>
  </si>
  <si>
    <t>Payless Water Heaters</t>
  </si>
  <si>
    <t>Quiroz Construction</t>
  </si>
  <si>
    <t>Jazz Home Services</t>
  </si>
  <si>
    <t>Jose G Castro</t>
  </si>
  <si>
    <t>ASAP Plumbing</t>
  </si>
  <si>
    <t>New Millennium</t>
  </si>
  <si>
    <t>CEI Cambrian Electric</t>
  </si>
  <si>
    <t>Scotty's Plumbing</t>
  </si>
  <si>
    <t>Be Electric</t>
  </si>
  <si>
    <t>Hussey Bros</t>
  </si>
  <si>
    <t>NorCal Water Heaters</t>
  </si>
  <si>
    <t>Freedom Solar</t>
  </si>
  <si>
    <t>Oralio Ramerez</t>
  </si>
  <si>
    <t>Horacio Gutierrez</t>
  </si>
  <si>
    <t>A.G. Hansen Plumbing</t>
  </si>
  <si>
    <t>JD Energy Solutions</t>
  </si>
  <si>
    <t>Hussey Bros, Inc.</t>
  </si>
  <si>
    <t>911 Plumbing</t>
  </si>
  <si>
    <t>Beacon Electric</t>
  </si>
  <si>
    <t>CHL Plumbing</t>
  </si>
  <si>
    <t>Tracery Professional Builers</t>
  </si>
  <si>
    <t>Penguin Electric</t>
  </si>
  <si>
    <t>Tri-Phase Electric</t>
  </si>
  <si>
    <t>Trademark Plumbing</t>
  </si>
  <si>
    <t>Mike Fox's A&amp;A Plumbing</t>
  </si>
  <si>
    <t>Fasulo Electric</t>
  </si>
  <si>
    <t>Lundy Solar and Roofing Co.</t>
  </si>
  <si>
    <t>Michael Obermayr</t>
  </si>
  <si>
    <t>Allied Aire Service, Inc</t>
  </si>
  <si>
    <t>Valley Heating, Cooling, Electrical</t>
  </si>
  <si>
    <t>Mario's Plumbing Service</t>
  </si>
  <si>
    <t>May Construction</t>
  </si>
  <si>
    <t>Wizard Plumbing and Drain</t>
  </si>
  <si>
    <t>Los gatos</t>
  </si>
  <si>
    <t>Javier Huerta</t>
  </si>
  <si>
    <t>ARS Rescue Rooter</t>
  </si>
  <si>
    <t>Solex Electric</t>
  </si>
  <si>
    <t>Cooler Living Systems</t>
  </si>
  <si>
    <t>Sam's Remodeling &amp; Construction</t>
  </si>
  <si>
    <t>Self-installation</t>
  </si>
  <si>
    <t>Skender Kraja Construction</t>
  </si>
  <si>
    <t>LDC Corp</t>
  </si>
  <si>
    <t>Garza Electric Inc.</t>
  </si>
  <si>
    <t>J.McCabe Plumbing</t>
  </si>
  <si>
    <t>Frye Electric Inc</t>
  </si>
  <si>
    <t>Electrical (non-contractor)</t>
  </si>
  <si>
    <t>D.I. Construction</t>
  </si>
  <si>
    <t>Fran Yetso Construction</t>
  </si>
  <si>
    <t>MSR Plumbing</t>
  </si>
  <si>
    <t xml:space="preserve">Luu Construction </t>
  </si>
  <si>
    <t>Apollo TB Electric</t>
  </si>
  <si>
    <t>Courtesy Electric</t>
  </si>
  <si>
    <t>Argo Construction, Inc</t>
  </si>
  <si>
    <t>Virtue construction</t>
  </si>
  <si>
    <t>Elite Home Development</t>
  </si>
  <si>
    <t>Plateau Building Group</t>
  </si>
  <si>
    <t>Premier Heater and Cooling</t>
  </si>
  <si>
    <t>Lance Motch</t>
  </si>
  <si>
    <t>C&amp;D Freitas Construction, Inc</t>
  </si>
  <si>
    <t xml:space="preserve">Willow Glen Electric </t>
  </si>
  <si>
    <t>408-733-2000
info@airandplumbing.com</t>
  </si>
  <si>
    <t>510-573-0427
service@alleyelectric.com
www.alleyelectric.com</t>
  </si>
  <si>
    <t>408-463-6957</t>
  </si>
  <si>
    <t>408-934-8844
arnie@alliedaire.com</t>
  </si>
  <si>
    <t>(408) 674-8340</t>
  </si>
  <si>
    <t>510-900-9985
info@allybuilder.net</t>
  </si>
  <si>
    <t>408-275-0880</t>
  </si>
  <si>
    <t>650-322-HEAT (4328) 
www.alternativehvacs.com</t>
  </si>
  <si>
    <t>(408) 906-8228 
https://arclightingelectric.com/</t>
  </si>
  <si>
    <t>408-234-2673</t>
  </si>
  <si>
    <t>650-968-5405 
bvelectric@yahoo.com</t>
  </si>
  <si>
    <t>415-850-0857</t>
  </si>
  <si>
    <t>650-260-8658
bayshoreelectric@yahoo.com</t>
  </si>
  <si>
    <t>408-982-0405</t>
  </si>
  <si>
    <t>650-302-2099</t>
  </si>
  <si>
    <t>650-597-2332</t>
  </si>
  <si>
    <t>650-323-6464 dispatch, 
877-549-3305</t>
  </si>
  <si>
    <t>408-406-5832
CPLCorp@yahoo.com</t>
  </si>
  <si>
    <t>408-854-7897</t>
  </si>
  <si>
    <t>408-763-1468
cornejoelectric@yahoo.com</t>
  </si>
  <si>
    <t>408-509-1017 
mike@courtesyelectric.us</t>
  </si>
  <si>
    <t>408-250-6672
betterwaterheatersinc@gmail.com</t>
  </si>
  <si>
    <t>(408) 595-1304</t>
  </si>
  <si>
    <t xml:space="preserve">(510) 529-8108 
ems.ele.eng@gmail.com </t>
  </si>
  <si>
    <t>408-353-1900</t>
  </si>
  <si>
    <t>(408) 249-2844</t>
  </si>
  <si>
    <t>Not provided</t>
  </si>
  <si>
    <t>408-564-2279
cfryeelectric@gmail.com</t>
  </si>
  <si>
    <t>PO Box 7114
San Jose, CA 95150</t>
  </si>
  <si>
    <t>(408) 832-1154</t>
  </si>
  <si>
    <t>(408) 560-4050</t>
  </si>
  <si>
    <t>commandoplumbing@gmail.com 
650-690-4868</t>
  </si>
  <si>
    <t>408-309-0112</t>
  </si>
  <si>
    <t>408-375-7018</t>
  </si>
  <si>
    <t>maria@hcisolarusa.com</t>
  </si>
  <si>
    <t>408-401-6564</t>
  </si>
  <si>
    <t>408-206-0697</t>
  </si>
  <si>
    <t>650-815-8121</t>
  </si>
  <si>
    <t>408-733-6360
info@husseybros.com</t>
  </si>
  <si>
    <t xml:space="preserve"> 408-201-9411
jgardner1212@aol.com</t>
  </si>
  <si>
    <t>408-706-1326
408-614-1467</t>
  </si>
  <si>
    <t>408-445-9599</t>
  </si>
  <si>
    <t>navienwaterheaterssanjose.com</t>
  </si>
  <si>
    <t>408-981-9527
jd@jdenergysolutions.com</t>
  </si>
  <si>
    <t>650-520-8718
ejplumbingbayarea@yahoo.com</t>
  </si>
  <si>
    <t>408-348-1038 
jimtompkins@yahoo.com</t>
  </si>
  <si>
    <t>2787 Moorpark Ave,
San Jose, CA 95128</t>
  </si>
  <si>
    <t>408-266-0236</t>
  </si>
  <si>
    <t>408-591-4477</t>
  </si>
  <si>
    <t>650-804-0167</t>
  </si>
  <si>
    <t>(408) 499-2381, 
gnbbuilders01@gmail.com</t>
  </si>
  <si>
    <t>510-771-9634 
gcconstruction888@gmail.com</t>
  </si>
  <si>
    <t>408-564-0144, 
408-849-7292</t>
  </si>
  <si>
    <t>650-948-4200</t>
  </si>
  <si>
    <t>650-823-8388</t>
  </si>
  <si>
    <t>408-507-4110
aditya@heliofarm.com</t>
  </si>
  <si>
    <t>1030 E. El Camino Real #127
Sunnyvale, CA 94087</t>
  </si>
  <si>
    <t>General inquiries/service: 
1-866-673-1782</t>
  </si>
  <si>
    <t>408-294-4426
Ivan@IcoSJ.com</t>
  </si>
  <si>
    <t>Not available</t>
  </si>
  <si>
    <t>(408) 858-8000</t>
  </si>
  <si>
    <t>650-483-7445
phil_macfarlane@mac.com</t>
  </si>
  <si>
    <t>408-986-1570</t>
  </si>
  <si>
    <t>408-255-2455</t>
  </si>
  <si>
    <t>1009 E Capitol Expwy #240, San Jose</t>
  </si>
  <si>
    <t>408-569-9469</t>
  </si>
  <si>
    <t>408-263-0901</t>
  </si>
  <si>
    <t>(408) 398-6800</t>
  </si>
  <si>
    <t>650-766-7486</t>
  </si>
  <si>
    <t>888-363-9373</t>
  </si>
  <si>
    <t>(707) 571-1336</t>
  </si>
  <si>
    <t>510-552-0058 
charlie.hu2011@yahoo.com</t>
  </si>
  <si>
    <t>(650) 843-1144 
923 Industrial Ave, Palo Alto, CA 94303</t>
  </si>
  <si>
    <t>408-643-0018</t>
  </si>
  <si>
    <t>Laumichael@sbcglobal.net; 
408-981-2878</t>
  </si>
  <si>
    <t>408-459-2273</t>
  </si>
  <si>
    <t>408-623-7558</t>
  </si>
  <si>
    <t>32153 Seneca St,
Hayward, CA 94544</t>
  </si>
  <si>
    <t>408-289-9725</t>
  </si>
  <si>
    <t>650-771-6945</t>
  </si>
  <si>
    <t>(408) 364-5286</t>
  </si>
  <si>
    <t>669-300-7103</t>
  </si>
  <si>
    <t>408-294-6763
www.MayConstructioninc.com</t>
  </si>
  <si>
    <t>408-394-2073</t>
  </si>
  <si>
    <t>(408) 738-8878</t>
  </si>
  <si>
    <t>408-594-2705</t>
  </si>
  <si>
    <t>800-381-1267, 
408-375-8344</t>
  </si>
  <si>
    <t>(408) 890-7382
(888) 833-5377</t>
  </si>
  <si>
    <t>408-529-2787</t>
  </si>
  <si>
    <t>(408) 509-3650</t>
  </si>
  <si>
    <t>408-561-6447</t>
  </si>
  <si>
    <t>408-794-9008</t>
  </si>
  <si>
    <t>408-219-4655
www.qualityplusplumbing.com</t>
  </si>
  <si>
    <t>408-363-9693</t>
  </si>
  <si>
    <t>650-363-9110
scottdregina@gmail.com</t>
  </si>
  <si>
    <t>408-377-4073</t>
  </si>
  <si>
    <t>(408) 505-4413 
rmuszta@gmail.com</t>
  </si>
  <si>
    <t>650-776-5240</t>
  </si>
  <si>
    <t>650-787-3337</t>
  </si>
  <si>
    <t>650-537-0352
samuellcuster@gmail.com</t>
  </si>
  <si>
    <t>650-257-3153</t>
  </si>
  <si>
    <t>408-529-1818
kraja4@aol.com</t>
  </si>
  <si>
    <t>408-369-8059</t>
  </si>
  <si>
    <t>408-622-8183
info@spsplumbers.com</t>
  </si>
  <si>
    <t>www.sunwork.org 
(650) 520-9918</t>
  </si>
  <si>
    <t>408-376-0406 
KAREN@SUPREMEAIR.NET</t>
  </si>
  <si>
    <t>408-620-5544
Daniel.B@swagsplumbing.com</t>
  </si>
  <si>
    <t>408-821-8100 
slackplumbing@gmail.com</t>
  </si>
  <si>
    <t>1335 Arbor Ave 
Los Altos CA 94042</t>
  </si>
  <si>
    <t>877-801-8011; 
408-778-4340</t>
  </si>
  <si>
    <t>408-246-5645</t>
  </si>
  <si>
    <t>408-294-6290 
info@valleyheating.com</t>
  </si>
  <si>
    <t>(866) 483-6887</t>
  </si>
  <si>
    <t>408-218-0195</t>
  </si>
  <si>
    <t>650-815-8448</t>
  </si>
  <si>
    <t>408-267-9330</t>
  </si>
  <si>
    <t>650-843-9911
wizardplumbing@hotmail.com</t>
  </si>
  <si>
    <t>Installation Information</t>
  </si>
  <si>
    <t>contractor (not specified)</t>
  </si>
  <si>
    <t>general contractor or handyman</t>
  </si>
  <si>
    <t>408-613-2300 
www.freedomsolar.net</t>
  </si>
  <si>
    <t>408-418-6615 
www.cambrianelectric.com</t>
  </si>
  <si>
    <t>408-728-3540</t>
  </si>
  <si>
    <t>TA Slack Plumbing</t>
  </si>
  <si>
    <t>Shiji Zhang</t>
  </si>
  <si>
    <t>510-209-7768</t>
  </si>
  <si>
    <t>Ozdemir Yildiz</t>
  </si>
  <si>
    <t>Aaron's Plumbing &amp; Rooter</t>
  </si>
  <si>
    <t>408-926-1599 
Aaronsplumbing76@gmail.com</t>
  </si>
  <si>
    <t>SenCO2</t>
  </si>
  <si>
    <t>Bennett General Contractors</t>
  </si>
  <si>
    <t>Palafox Construction</t>
  </si>
  <si>
    <t>650-921-0583</t>
  </si>
  <si>
    <t>Seyed Construction</t>
  </si>
  <si>
    <t>Cobalt Construction</t>
  </si>
  <si>
    <t>Anderson Construction</t>
  </si>
  <si>
    <t>Faith Plumbing &amp; Air</t>
  </si>
  <si>
    <t xml:space="preserve">AIS Heating &amp; Air </t>
  </si>
  <si>
    <t>Yua Hua Construction</t>
  </si>
  <si>
    <t xml:space="preserve">Semisi Hafoka </t>
  </si>
  <si>
    <t>On Time Plumbing</t>
  </si>
  <si>
    <t>Watson's Electric</t>
  </si>
  <si>
    <t>(510) 792-4328</t>
  </si>
  <si>
    <t>408-329-2957</t>
  </si>
  <si>
    <t>408-658-4646, 
kristen@faithplumbingsvc.com</t>
  </si>
  <si>
    <t>650-793-0084</t>
  </si>
  <si>
    <t>650-630-1549</t>
  </si>
  <si>
    <t>408-888-2368</t>
  </si>
  <si>
    <t>408-805-5046</t>
  </si>
  <si>
    <t>Contact Information</t>
  </si>
  <si>
    <t>650-323-4138</t>
  </si>
  <si>
    <t xml:space="preserve">650-574-3459 </t>
  </si>
  <si>
    <t>650-996-7264</t>
  </si>
  <si>
    <t>408-201-9411
jgardner1212@aol.com</t>
  </si>
  <si>
    <t>408-391-860</t>
  </si>
  <si>
    <t>408-934-9112</t>
  </si>
  <si>
    <t>(415) 515-2405</t>
  </si>
  <si>
    <t>(510) 717-0914
asapfix@yahoo.com</t>
  </si>
  <si>
    <t>Not Available
Possibly: 209-538-4040</t>
  </si>
  <si>
    <t>408-309-8290</t>
  </si>
  <si>
    <t>Text Only: 408-582-2153 
economyrooter@aol.com</t>
  </si>
  <si>
    <t>408-426-1867 
www.jt-electric-inc.com</t>
  </si>
  <si>
    <t>(408) 593-6146 
321 America Ave, 
Sunnyvale, CA 94085</t>
  </si>
  <si>
    <t>408-733-3755
1105 St. Joseph Avenue, 
Los Altos, CA 94024</t>
  </si>
  <si>
    <t>650-743-7595 
ben@opulentbayhomes.com</t>
  </si>
  <si>
    <t>(408) 212-0230; 
2372-A Qume Drive San Jose, CA 95131</t>
  </si>
  <si>
    <t>408-334-1452
seyedconstruction@gmail.com</t>
  </si>
  <si>
    <t>669-252-6000,
408-390-7919</t>
  </si>
  <si>
    <t>408-207-3982 
163 Rancho manor ct San Jose 95111</t>
  </si>
  <si>
    <t>831-776-4901</t>
  </si>
  <si>
    <t>(669) 278-6935</t>
  </si>
  <si>
    <t>(408) 721-2530 
support@fuseservice.com</t>
  </si>
  <si>
    <t>(408) 982-9127</t>
  </si>
  <si>
    <t>408-375-8344</t>
  </si>
  <si>
    <t>(650) 660-5352</t>
  </si>
  <si>
    <t>(973) 849-6614</t>
  </si>
  <si>
    <t>(408) 999-0881</t>
  </si>
  <si>
    <t>(925) 872-0805</t>
  </si>
  <si>
    <t>(408) 927-5000</t>
  </si>
  <si>
    <t xml:space="preserve">Not available </t>
  </si>
  <si>
    <t>(408) 859-2536</t>
  </si>
  <si>
    <t>(925) 291-0202</t>
  </si>
  <si>
    <t>(925) 872-0805
info@barnettplumbing.com</t>
  </si>
  <si>
    <t>408-360-9000</t>
  </si>
  <si>
    <t>408-613-8455 
Daniel@norcalwaterheaters.com</t>
  </si>
  <si>
    <t>434 North Morrison Ave, 
San Jose CA 95126</t>
  </si>
  <si>
    <t>Gounod Construction</t>
  </si>
  <si>
    <t>650-823-4278</t>
  </si>
  <si>
    <t>-</t>
  </si>
  <si>
    <t>CA Power &amp; Light</t>
  </si>
  <si>
    <t>Energy Solutions</t>
  </si>
  <si>
    <t>650-464-2854                                         bob.ramberg@gmail.com</t>
  </si>
  <si>
    <t>Electrical Heroes</t>
  </si>
  <si>
    <t>415-404-7344</t>
  </si>
  <si>
    <t>Antonio Carrillo</t>
  </si>
  <si>
    <t>408-515-6458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</si>
</sst>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Verdana"/>
      <family val="2"/>
    </font>
    <font>
      <b/>
      <sz val="10"/>
      <color theme="1" tint="0.34998626667073579"/>
      <name val="Verdana"/>
      <family val="2"/>
    </font>
    <font>
      <sz val="10"/>
      <color theme="1"/>
      <name val="Verdana"/>
      <family val="2"/>
    </font>
  </fonts>
  <fills count="4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F0F1"/>
        <bgColor indexed="64"/>
      </patternFill>
    </fill>
    <fill>
      <patternFill patternType="solid">
        <fgColor rgb="FF27998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1499069185460982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06918546098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14990691854609822"/>
      </bottom>
      <diagonal/>
    </border>
    <border>
      <left/>
      <right style="medium">
        <color indexed="64"/>
      </right>
      <top/>
      <bottom style="thin">
        <color theme="0" tint="-0.149906918546098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/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10" applyNumberFormat="0" applyAlignment="0" applyProtection="0"/>
    <xf numFmtId="0" fontId="18" fillId="15" borderId="11" applyNumberFormat="0" applyAlignment="0" applyProtection="0"/>
    <xf numFmtId="0" fontId="19" fillId="15" borderId="10" applyNumberFormat="0" applyAlignment="0" applyProtection="0"/>
    <xf numFmtId="0" fontId="20" fillId="0" borderId="12" applyNumberFormat="0" applyFill="0" applyAlignment="0" applyProtection="0"/>
    <xf numFmtId="0" fontId="21" fillId="16" borderId="13" applyNumberFormat="0" applyAlignment="0" applyProtection="0"/>
    <xf numFmtId="0" fontId="8" fillId="0" borderId="0" applyNumberFormat="0" applyFill="0" applyBorder="0" applyAlignment="0" applyProtection="0"/>
    <xf numFmtId="0" fontId="2" fillId="17" borderId="14" applyNumberFormat="0" applyFont="0" applyAlignment="0" applyProtection="0"/>
    <xf numFmtId="0" fontId="22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3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</cellStyleXfs>
  <cellXfs count="107">
    <xf numFmtId="0" fontId="0" fillId="0" borderId="0" xfId="0"/>
    <xf numFmtId="0" fontId="0" fillId="0" borderId="1" xfId="0" applyFont="1" applyFill="1" applyBorder="1" applyAlignment="1">
      <alignment horizontal="left"/>
    </xf>
    <xf numFmtId="164" fontId="0" fillId="0" borderId="1" xfId="2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44" fontId="0" fillId="0" borderId="1" xfId="2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165" fontId="0" fillId="0" borderId="1" xfId="3" applyNumberFormat="1" applyFont="1" applyFill="1" applyBorder="1" applyAlignment="1">
      <alignment horizontal="left"/>
    </xf>
    <xf numFmtId="0" fontId="0" fillId="0" borderId="1" xfId="2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165" fontId="0" fillId="0" borderId="1" xfId="3" applyNumberFormat="1" applyFont="1" applyBorder="1" applyAlignment="1">
      <alignment horizontal="left"/>
    </xf>
    <xf numFmtId="0" fontId="1" fillId="0" borderId="1" xfId="1" applyFill="1" applyBorder="1" applyAlignment="1">
      <alignment horizontal="left"/>
    </xf>
    <xf numFmtId="0" fontId="4" fillId="0" borderId="0" xfId="0" applyFont="1"/>
    <xf numFmtId="0" fontId="6" fillId="10" borderId="2" xfId="4" applyNumberFormat="1" applyFont="1" applyFill="1" applyBorder="1" applyAlignment="1">
      <alignment wrapText="1"/>
    </xf>
    <xf numFmtId="0" fontId="6" fillId="10" borderId="3" xfId="4" applyNumberFormat="1" applyFont="1" applyFill="1" applyBorder="1" applyAlignment="1">
      <alignment wrapText="1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4" fontId="0" fillId="0" borderId="5" xfId="0" applyNumberFormat="1" applyFont="1" applyFill="1" applyBorder="1" applyAlignment="1">
      <alignment horizontal="left"/>
    </xf>
    <xf numFmtId="165" fontId="0" fillId="0" borderId="5" xfId="3" applyNumberFormat="1" applyFont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14" fontId="7" fillId="3" borderId="1" xfId="0" applyNumberFormat="1" applyFont="1" applyFill="1" applyBorder="1" applyAlignment="1">
      <alignment horizontal="left" wrapText="1"/>
    </xf>
    <xf numFmtId="165" fontId="7" fillId="2" borderId="1" xfId="3" applyNumberFormat="1" applyFont="1" applyFill="1" applyBorder="1" applyAlignment="1">
      <alignment horizontal="left" wrapText="1"/>
    </xf>
    <xf numFmtId="14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14" fontId="7" fillId="5" borderId="1" xfId="0" applyNumberFormat="1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8" fontId="0" fillId="0" borderId="1" xfId="2" applyNumberFormat="1" applyFont="1" applyFill="1" applyBorder="1" applyAlignment="1">
      <alignment horizontal="left"/>
    </xf>
    <xf numFmtId="0" fontId="0" fillId="0" borderId="0" xfId="0"/>
    <xf numFmtId="0" fontId="1" fillId="0" borderId="5" xfId="1" applyFill="1" applyBorder="1" applyAlignment="1">
      <alignment horizontal="left"/>
    </xf>
    <xf numFmtId="164" fontId="0" fillId="0" borderId="5" xfId="2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ont="1" applyFill="1" applyBorder="1" applyAlignment="1">
      <alignment horizontal="left" wrapText="1"/>
    </xf>
    <xf numFmtId="165" fontId="0" fillId="0" borderId="5" xfId="3" applyNumberFormat="1" applyFont="1" applyFill="1" applyBorder="1" applyAlignment="1">
      <alignment horizontal="left"/>
    </xf>
    <xf numFmtId="165" fontId="2" fillId="0" borderId="1" xfId="3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1" applyFont="1" applyFill="1" applyBorder="1" applyAlignment="1">
      <alignment horizontal="left"/>
    </xf>
    <xf numFmtId="44" fontId="0" fillId="0" borderId="5" xfId="2" applyFont="1" applyFill="1" applyBorder="1" applyAlignment="1">
      <alignment horizontal="left"/>
    </xf>
    <xf numFmtId="44" fontId="7" fillId="7" borderId="1" xfId="2" applyFont="1" applyFill="1" applyBorder="1" applyAlignment="1">
      <alignment horizontal="left" wrapText="1"/>
    </xf>
    <xf numFmtId="0" fontId="0" fillId="0" borderId="0" xfId="0" applyFill="1" applyBorder="1"/>
    <xf numFmtId="14" fontId="0" fillId="0" borderId="1" xfId="0" applyNumberFormat="1" applyFill="1" applyBorder="1" applyAlignment="1">
      <alignment horizontal="left"/>
    </xf>
    <xf numFmtId="0" fontId="26" fillId="0" borderId="0" xfId="0" applyFont="1" applyAlignment="1">
      <alignment vertical="center" wrapText="1"/>
    </xf>
    <xf numFmtId="49" fontId="26" fillId="42" borderId="18" xfId="0" applyNumberFormat="1" applyFont="1" applyFill="1" applyBorder="1" applyAlignment="1">
      <alignment horizontal="left" vertical="center" wrapText="1"/>
    </xf>
    <xf numFmtId="0" fontId="25" fillId="48" borderId="25" xfId="0" applyFont="1" applyFill="1" applyBorder="1" applyAlignment="1">
      <alignment horizontal="center" vertical="center" wrapText="1"/>
    </xf>
    <xf numFmtId="0" fontId="25" fillId="48" borderId="17" xfId="0" applyFont="1" applyFill="1" applyBorder="1" applyAlignment="1">
      <alignment horizontal="center" vertical="center" wrapText="1"/>
    </xf>
    <xf numFmtId="164" fontId="25" fillId="48" borderId="26" xfId="2" applyNumberFormat="1" applyFont="1" applyFill="1" applyBorder="1" applyAlignment="1">
      <alignment horizontal="center" vertical="center" wrapText="1"/>
    </xf>
    <xf numFmtId="49" fontId="25" fillId="43" borderId="19" xfId="0" applyNumberFormat="1" applyFont="1" applyFill="1" applyBorder="1" applyAlignment="1">
      <alignment horizontal="center" vertical="center" wrapText="1"/>
    </xf>
    <xf numFmtId="49" fontId="25" fillId="43" borderId="20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0" fontId="26" fillId="46" borderId="22" xfId="0" applyFont="1" applyFill="1" applyBorder="1" applyAlignment="1">
      <alignment vertical="center" wrapText="1"/>
    </xf>
    <xf numFmtId="49" fontId="26" fillId="47" borderId="22" xfId="0" applyNumberFormat="1" applyFont="1" applyFill="1" applyBorder="1" applyAlignment="1">
      <alignment horizontal="left" vertical="center" wrapText="1"/>
    </xf>
    <xf numFmtId="49" fontId="26" fillId="42" borderId="22" xfId="0" applyNumberFormat="1" applyFont="1" applyFill="1" applyBorder="1" applyAlignment="1">
      <alignment horizontal="left" vertical="center" wrapText="1"/>
    </xf>
    <xf numFmtId="49" fontId="26" fillId="47" borderId="22" xfId="0" applyNumberFormat="1" applyFont="1" applyFill="1" applyBorder="1" applyAlignment="1">
      <alignment vertical="center" wrapText="1"/>
    </xf>
    <xf numFmtId="49" fontId="25" fillId="45" borderId="19" xfId="0" applyNumberFormat="1" applyFont="1" applyFill="1" applyBorder="1" applyAlignment="1">
      <alignment horizontal="center" vertical="center" wrapText="1"/>
    </xf>
    <xf numFmtId="164" fontId="25" fillId="45" borderId="20" xfId="2" applyNumberFormat="1" applyFont="1" applyFill="1" applyBorder="1" applyAlignment="1">
      <alignment vertical="center" wrapText="1"/>
    </xf>
    <xf numFmtId="49" fontId="26" fillId="42" borderId="22" xfId="0" applyNumberFormat="1" applyFont="1" applyFill="1" applyBorder="1" applyAlignment="1">
      <alignment vertical="center" wrapText="1"/>
    </xf>
    <xf numFmtId="49" fontId="26" fillId="0" borderId="22" xfId="2" applyNumberFormat="1" applyFont="1" applyBorder="1" applyAlignment="1">
      <alignment vertical="center" wrapText="1"/>
    </xf>
    <xf numFmtId="49" fontId="26" fillId="46" borderId="22" xfId="2" applyNumberFormat="1" applyFont="1" applyFill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46" borderId="21" xfId="0" applyFont="1" applyFill="1" applyBorder="1" applyAlignment="1">
      <alignment vertical="center" wrapText="1"/>
    </xf>
    <xf numFmtId="14" fontId="26" fillId="0" borderId="21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65" fontId="26" fillId="0" borderId="16" xfId="3" applyNumberFormat="1" applyFont="1" applyBorder="1" applyAlignment="1">
      <alignment horizontal="center" vertical="center" wrapText="1"/>
    </xf>
    <xf numFmtId="164" fontId="26" fillId="0" borderId="22" xfId="2" applyNumberFormat="1" applyFont="1" applyBorder="1" applyAlignment="1">
      <alignment vertical="center" wrapText="1"/>
    </xf>
    <xf numFmtId="14" fontId="26" fillId="46" borderId="21" xfId="0" applyNumberFormat="1" applyFont="1" applyFill="1" applyBorder="1" applyAlignment="1">
      <alignment horizontal="center" vertical="center" wrapText="1"/>
    </xf>
    <xf numFmtId="0" fontId="26" fillId="46" borderId="16" xfId="0" applyFont="1" applyFill="1" applyBorder="1" applyAlignment="1">
      <alignment horizontal="center" vertical="center" wrapText="1"/>
    </xf>
    <xf numFmtId="165" fontId="26" fillId="46" borderId="16" xfId="3" applyNumberFormat="1" applyFont="1" applyFill="1" applyBorder="1" applyAlignment="1">
      <alignment horizontal="center" vertical="center" wrapText="1"/>
    </xf>
    <xf numFmtId="164" fontId="26" fillId="46" borderId="22" xfId="2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14" fontId="26" fillId="0" borderId="21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6" fillId="0" borderId="16" xfId="3" applyNumberFormat="1" applyFont="1" applyFill="1" applyBorder="1" applyAlignment="1">
      <alignment horizontal="center" vertical="center" wrapText="1"/>
    </xf>
    <xf numFmtId="164" fontId="26" fillId="0" borderId="22" xfId="2" applyNumberFormat="1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49" fontId="26" fillId="0" borderId="22" xfId="0" applyNumberFormat="1" applyFont="1" applyFill="1" applyBorder="1" applyAlignment="1">
      <alignment vertical="center" wrapText="1"/>
    </xf>
    <xf numFmtId="49" fontId="26" fillId="46" borderId="22" xfId="0" applyNumberFormat="1" applyFont="1" applyFill="1" applyBorder="1" applyAlignment="1">
      <alignment vertical="center" wrapText="1"/>
    </xf>
    <xf numFmtId="0" fontId="24" fillId="44" borderId="27" xfId="0" applyFont="1" applyFill="1" applyBorder="1" applyAlignment="1">
      <alignment horizontal="center" vertical="center" wrapText="1"/>
    </xf>
    <xf numFmtId="0" fontId="24" fillId="44" borderId="28" xfId="0" applyFont="1" applyFill="1" applyBorder="1" applyAlignment="1">
      <alignment horizontal="center" vertical="center" wrapText="1"/>
    </xf>
    <xf numFmtId="0" fontId="24" fillId="44" borderId="29" xfId="0" applyFont="1" applyFill="1" applyBorder="1" applyAlignment="1">
      <alignment horizontal="center" vertical="center" wrapText="1"/>
    </xf>
    <xf numFmtId="14" fontId="26" fillId="46" borderId="30" xfId="0" applyNumberFormat="1" applyFont="1" applyFill="1" applyBorder="1" applyAlignment="1">
      <alignment horizontal="center" vertical="center" wrapText="1"/>
    </xf>
    <xf numFmtId="0" fontId="26" fillId="46" borderId="31" xfId="0" applyFont="1" applyFill="1" applyBorder="1" applyAlignment="1">
      <alignment horizontal="center" vertical="center" wrapText="1"/>
    </xf>
    <xf numFmtId="165" fontId="26" fillId="46" borderId="31" xfId="3" applyNumberFormat="1" applyFont="1" applyFill="1" applyBorder="1" applyAlignment="1">
      <alignment horizontal="center" vertical="center" wrapText="1"/>
    </xf>
    <xf numFmtId="164" fontId="26" fillId="46" borderId="32" xfId="2" applyNumberFormat="1" applyFont="1" applyFill="1" applyBorder="1" applyAlignment="1">
      <alignment vertical="center" wrapText="1"/>
    </xf>
    <xf numFmtId="0" fontId="26" fillId="46" borderId="30" xfId="0" applyFont="1" applyFill="1" applyBorder="1" applyAlignment="1">
      <alignment vertical="center" wrapText="1"/>
    </xf>
    <xf numFmtId="0" fontId="26" fillId="46" borderId="32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165" fontId="26" fillId="0" borderId="0" xfId="3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46" borderId="0" xfId="0" applyFont="1" applyFill="1" applyAlignment="1">
      <alignment horizontal="center" vertical="center" wrapText="1"/>
    </xf>
    <xf numFmtId="0" fontId="26" fillId="46" borderId="0" xfId="0" applyFont="1" applyFill="1" applyAlignment="1">
      <alignment vertical="center" wrapText="1"/>
    </xf>
    <xf numFmtId="14" fontId="26" fillId="46" borderId="23" xfId="0" applyNumberFormat="1" applyFont="1" applyFill="1" applyBorder="1" applyAlignment="1">
      <alignment horizontal="center" vertical="center" wrapText="1"/>
    </xf>
    <xf numFmtId="0" fontId="26" fillId="46" borderId="33" xfId="0" applyFont="1" applyFill="1" applyBorder="1" applyAlignment="1">
      <alignment horizontal="center" vertical="center" wrapText="1"/>
    </xf>
    <xf numFmtId="164" fontId="26" fillId="46" borderId="24" xfId="2" applyNumberFormat="1" applyFont="1" applyFill="1" applyBorder="1" applyAlignment="1">
      <alignment vertical="center" wrapText="1"/>
    </xf>
    <xf numFmtId="0" fontId="26" fillId="46" borderId="33" xfId="0" applyFont="1" applyFill="1" applyBorder="1" applyAlignment="1">
      <alignment vertical="center" wrapText="1"/>
    </xf>
    <xf numFmtId="0" fontId="26" fillId="46" borderId="24" xfId="0" applyFont="1" applyFill="1" applyBorder="1" applyAlignment="1">
      <alignment vertical="center" wrapText="1"/>
    </xf>
  </cellXfs>
  <cellStyles count="46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3" builtinId="3"/>
    <cellStyle name="Currency" xfId="2" builtinId="4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1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3" xfId="4" xr:uid="{9CA681F0-DAE4-4510-B6B0-4ED9E89AEBFC}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1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9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DE3189-7520-47EC-9638-F635BA5EA87A}" name="Table4" displayName="Table4" ref="A1:A3" totalsRowShown="0" headerRowDxfId="136">
  <autoFilter ref="A1:A3" xr:uid="{E3F53791-0194-4EEC-975B-2241AEAA9497}"/>
  <tableColumns count="1">
    <tableColumn id="1" xr3:uid="{309A3528-CB78-45F5-A05A-DEE17CE3CDD1}" name="CSR Channe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A96B37-2443-465C-ABFE-B115C7A74323}" name="Table5" displayName="Table5" ref="C1:C10" totalsRowShown="0" headerRowDxfId="135">
  <autoFilter ref="C1:C10" xr:uid="{FBB8BFD6-3A20-4DBA-9303-65F0F6584DA8}"/>
  <tableColumns count="1">
    <tableColumn id="1" xr3:uid="{64499724-B8D0-4E46-B855-BC4CFAD97934}" name="Call Reas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CCDE0D-81A3-4F51-BAC3-8720AE1C78B1}" name="Table36" displayName="Table36" ref="A1:EB153" totalsRowShown="0" headerRowDxfId="134" dataDxfId="133" tableBorderDxfId="132" headerRowCellStyle="Normal 3">
  <tableColumns count="132">
    <tableColumn id="1" xr3:uid="{37473693-3863-40D5-9D63-486E0CDF13C5}" name="Reservation #" dataDxfId="131"/>
    <tableColumn id="2" xr3:uid="{620A2644-4B9F-4FE7-B4F3-FB1101491026}" name="Reservation Status" dataDxfId="130"/>
    <tableColumn id="3" xr3:uid="{2BC17164-011B-46FB-A079-8DFCAD77BD33}" name="Reservation Submitted" dataDxfId="129"/>
    <tableColumn id="4" xr3:uid="{8D286D68-1B64-4980-8466-97C27ACEF82F}" name="Reservation Approved" dataDxfId="128"/>
    <tableColumn id="5" xr3:uid="{9E0AF7C7-F86B-42A2-A583-4F55FC778594}" name="Rebate Request Form Sent" dataDxfId="127"/>
    <tableColumn id="6" xr3:uid="{0CDD5D7F-A3E5-415A-A60E-A0263391108A}" name="Reservation Expires" dataDxfId="126"/>
    <tableColumn id="7" xr3:uid="{3D51596E-39D8-42B7-9186-DB98C11F8807}" name="Resondent Number" dataDxfId="125" dataCellStyle="Comma"/>
    <tableColumn id="8" xr3:uid="{0003258B-03AB-4F43-B646-E1AAECA394E4}" name="Response Status" dataDxfId="124"/>
    <tableColumn id="9" xr3:uid="{42C57124-D1FA-4FF6-BBBE-117DA4B08A41}" name="Respondent Unique ID" dataDxfId="123"/>
    <tableColumn id="10" xr3:uid="{B2B92EFB-F953-41C2-BE65-74AAD3649C09}" name="SVCE ID" dataDxfId="122"/>
    <tableColumn id="11" xr3:uid="{32F52508-28D9-4B38-8D25-DA69115B1BD9}" name="Form Started" dataDxfId="121"/>
    <tableColumn id="12" xr3:uid="{A57E877E-4537-4F33-A58B-7368F68124BD}" name="Form Completed" dataDxfId="120"/>
    <tableColumn id="13" xr3:uid="{A8139F88-28AE-43EA-B9BC-4FC1A65702CA}" name="IP Address" dataDxfId="119"/>
    <tableColumn id="14" xr3:uid="{1AD38EF4-ECB1-45C9-AAC7-55A482F8A09A}" name="NOT USED" dataDxfId="118"/>
    <tableColumn id="15" xr3:uid="{8DF31093-F166-426D-9DE1-97EB66126131}" name="NOT USED2" dataDxfId="117"/>
    <tableColumn id="16" xr3:uid="{7ECB03B6-BDA1-4994-BB92-495B8AB4224B}" name="NOT USED3" dataDxfId="116"/>
    <tableColumn id="17" xr3:uid="{F3D28880-AB03-4417-B112-FAA3DCA397E0}" name="NOT USED4" dataDxfId="115"/>
    <tableColumn id="18" xr3:uid="{2E398C5B-346C-42DC-80F3-B9AEA487036C}" name="Applicant Name" dataDxfId="114"/>
    <tableColumn id="19" xr3:uid="{5EDD8ACC-711F-4952-8BF4-71796274D4FD}" name="Applicant Address" dataDxfId="113"/>
    <tableColumn id="20" xr3:uid="{628DF059-8A8F-4C4A-A088-D5A0E3A48E89}" name="Applicant City" dataDxfId="112"/>
    <tableColumn id="21" xr3:uid="{CB0333A8-FAEC-4A6E-BBFC-6D7D40EEFEA0}" name="Applicant State" dataDxfId="111"/>
    <tableColumn id="22" xr3:uid="{14F883AF-AF82-4B3A-B681-56675E1B954F}" name="Applicant Zip" dataDxfId="110"/>
    <tableColumn id="23" xr3:uid="{C2A35715-28C6-4EBC-949B-2591A53C964A}" name="Applicant Email" dataDxfId="109" dataCellStyle="Hyperlink"/>
    <tableColumn id="24" xr3:uid="{BA744BCF-F322-453A-8FBD-E6ED6B1C17A8}" name="Applicant Phone" dataDxfId="108"/>
    <tableColumn id="25" xr3:uid="{6F11E0D2-842F-4026-B043-9E05F7172F9F}" name="PG&amp;E Account Number" dataDxfId="107"/>
    <tableColumn id="26" xr3:uid="{7C838D5A-127F-410E-B3EF-2399E3B86740}" name="Applicant Role" dataDxfId="106"/>
    <tableColumn id="27" xr3:uid="{C1892CBA-F9BF-4CF8-9127-ACC4010B1ECF}" name="Installer" dataDxfId="105"/>
    <tableColumn id="28" xr3:uid="{E8AB0C5B-B76C-4A98-8C59-B31EB8BB3281}" name="Other (please specify)" dataDxfId="104"/>
    <tableColumn id="29" xr3:uid="{9F7AA98E-EB80-451A-8FDF-3575AB956031}" name="Installation location same as applicant address?" dataDxfId="103"/>
    <tableColumn id="30" xr3:uid="{92333672-D614-4318-9775-2F41D8C232AC}" name="Project Address (if different)" dataDxfId="102"/>
    <tableColumn id="31" xr3:uid="{2FC4C5F2-ABAD-4489-B63C-DC56489ED147}" name="Project City (if different)" dataDxfId="101"/>
    <tableColumn id="32" xr3:uid="{D24F35FC-DF16-44B4-B912-6ABC795B8ACD}" name="Project State (if different)" dataDxfId="100"/>
    <tableColumn id="33" xr3:uid="{5B2BC6B6-5106-4ADC-B986-6E1A8F9CB9B9}" name="Project Zip (if different)" dataDxfId="99"/>
    <tableColumn id="34" xr3:uid="{E4DD85C5-8261-4598-B32B-CCE0C591F4FB}" name="Installation address is located within SVCE service territory?" dataDxfId="98"/>
    <tableColumn id="35" xr3:uid="{352AC865-E788-43C4-905A-DC3126BF7A4D}" name="Project Type" dataDxfId="97"/>
    <tableColumn id="36" xr3:uid="{DD54E433-E0DC-47A9-AB98-5991BBEAA668}" name="Current Water Heater Fuel Type" dataDxfId="96"/>
    <tableColumn id="37" xr3:uid="{1B0BABC2-01E9-40D3-84A1-545D6ED51C85}" name="My primary water heater:" dataDxfId="95"/>
    <tableColumn id="38" xr3:uid="{90E9E526-B3DD-438F-80B7-287A15E963E2}" name="My current water heater is located in a " dataDxfId="94"/>
    <tableColumn id="39" xr3:uid="{E5345876-B694-43CB-8F35-F688924224EE}" name="Other (please specify)5" dataDxfId="93"/>
    <tableColumn id="40" xr3:uid="{F0A9CBC6-3694-4A53-A730-E19EEB6CF7AA}" name="Is there Wi-fi?" dataDxfId="92"/>
    <tableColumn id="41" xr3:uid="{97B1492E-3358-487D-9904-6D99225E325D}" name="Is there a smart (internet-connected) thermostat" dataDxfId="91"/>
    <tableColumn id="42" xr3:uid="{5B6AED57-EFA6-48FA-A5BF-114E4665A553}" name="Is the existing service panel 200A or greater?" dataDxfId="90"/>
    <tableColumn id="43" xr3:uid="{76335B73-E21A-4168-AAD4-0E4C5A4F30BA}" name="Rebate Package Selected" dataDxfId="89"/>
    <tableColumn id="44" xr3:uid="{728704F4-A9E8-4082-9F9C-6A9AB3E707BC}" name="Rate Comparison Upload" dataDxfId="88"/>
    <tableColumn id="45" xr3:uid="{F2F55473-BB60-4784-A9FA-B8EA5CF6A3CC}" name="Gas Water Heater Photo" dataDxfId="87"/>
    <tableColumn id="46" xr3:uid="{F559D86A-F334-477F-AD3B-7FA66F1D27BE}" name="Service Panel Photo (if applicable)" dataDxfId="86"/>
    <tableColumn id="47" xr3:uid="{31F20199-424D-483E-9131-674C85703806}" name="Applicant Name6" dataDxfId="85"/>
    <tableColumn id="48" xr3:uid="{7B03E62C-F208-4466-A14F-B77FF2A8F559}" name="Date / Time" dataDxfId="84"/>
    <tableColumn id="49" xr3:uid="{E99E9FDB-49DA-4A76-AFC4-C544B0947371}" name="Install Address in Territory" dataDxfId="83"/>
    <tableColumn id="50" xr3:uid="{05AB0D4A-5519-4FD4-95E6-8547038B86B1}" name="Opted In" dataDxfId="82"/>
    <tableColumn id="51" xr3:uid="{B18F4074-AE9E-41B3-B27E-EC99B768A97E}" name="WH is gas" dataDxfId="81"/>
    <tableColumn id="52" xr3:uid="{22322048-90D4-499F-A241-6A45099838F5}" name="Requesting SP upgrade" dataDxfId="80"/>
    <tableColumn id="53" xr3:uid="{D249AA6B-4C68-4B12-8105-3BB2399A93AC}" name="SP is eligible" dataDxfId="79"/>
    <tableColumn id="54" xr3:uid="{906610B5-999E-4747-815E-88D8B5A3886B}" name="Rate Comparison Tool Complete" dataDxfId="78"/>
    <tableColumn id="55" xr3:uid="{2524C731-F13D-463E-BB6E-FF250B196881}" name="Eligible" dataDxfId="77"/>
    <tableColumn id="56" xr3:uid="{2CC20D32-4F93-40C2-BD83-4FBB08075D86}" name="Ineligibility Reason" dataDxfId="76"/>
    <tableColumn id="57" xr3:uid="{A11A3555-D426-4BF0-A61F-B88D7ACC8583}" name="Ineligibility Notification Sent" dataDxfId="75"/>
    <tableColumn id="58" xr3:uid="{B805E3FB-2B5C-4A28-96A0-B6C23676669D}" name="If no response, check in with applicant" dataDxfId="74"/>
    <tableColumn id="59" xr3:uid="{38C2E0F6-4BCE-4CE8-A5EA-FD6306B8AA49}" name="Rebate Request Submitted" dataDxfId="73"/>
    <tableColumn id="60" xr3:uid="{C0AC04C0-F5D5-45E4-8775-7EE41C8A7166}" name="Rebate Reqest Approved" dataDxfId="72"/>
    <tableColumn id="61" xr3:uid="{188F759B-DD5E-4AC8-BA4A-F263D103817B}" name="Approval Notification Sent " dataDxfId="71"/>
    <tableColumn id="62" xr3:uid="{B180082E-1A75-4886-8B93-BCE698786C9F}" name="Correction Notification Sent" dataDxfId="70"/>
    <tableColumn id="63" xr3:uid="{7D3D36FE-2BE3-4037-9FA8-24D9268CD8C0}" name="Check(s) Mailed" dataDxfId="69"/>
    <tableColumn id="64" xr3:uid="{31293B66-B1D1-4E25-8BF2-62FB406F1F21}" name="Notes" dataDxfId="68"/>
    <tableColumn id="65" xr3:uid="{88DEE0AE-466B-4A74-B18E-24FDAC48242A}" name="Issue 1" dataDxfId="67"/>
    <tableColumn id="66" xr3:uid="{DE01A696-CE35-4D17-9253-A8C919B6286A}" name="Issue 2" dataDxfId="66"/>
    <tableColumn id="67" xr3:uid="{D41EEEC0-4110-4030-A86E-3A275B7EE820}" name="Note" dataDxfId="65"/>
    <tableColumn id="68" xr3:uid="{82B9D59C-B911-46CE-AD16-7AC51CBB3C5B}" name="Current Rate" dataDxfId="64"/>
    <tableColumn id="69" xr3:uid="{721EC2DC-9084-45AE-92D9-2C1A03981CD4}" name="Best Rate" dataDxfId="63"/>
    <tableColumn id="70" xr3:uid="{68EB3EA2-1705-4876-8FE3-98343B762E65}" name="$/yr Save" dataDxfId="62"/>
    <tableColumn id="71" xr3:uid="{70709DC3-2AE8-4CFC-834E-16CABB8ED521}" name="Panel Service" dataDxfId="61"/>
    <tableColumn id="72" xr3:uid="{5E866742-D848-4638-9714-AB4BF3EB29C3}" name="Data Monitor" dataDxfId="60"/>
    <tableColumn id="73" xr3:uid="{7F2B3C04-5605-4F91-8CC7-2E202727AE93}" name="Performance_x000a_ or Smart" dataDxfId="59"/>
    <tableColumn id="74" xr3:uid="{F7D2266D-80A6-4044-AA01-C62C596DCA18}" name="200A Upgrade" dataDxfId="58"/>
    <tableColumn id="75" xr3:uid="{A4928769-F84C-4893-8EC4-DBB779DAEAA0}" name="Installation Contractor" dataDxfId="57"/>
    <tableColumn id="76" xr3:uid="{6DD98667-5774-493C-B1DA-8C7A6D89FC04}" name="Installed Cost" dataDxfId="56" dataCellStyle="Currency"/>
    <tableColumn id="77" xr3:uid="{9AC24B63-AABA-4C60-B292-203C86DF241B}" name="Account Number" dataDxfId="55"/>
    <tableColumn id="78" xr3:uid="{B55BAC6E-B6A0-44E4-BE45-B9CB41B8EA29}" name="Energy Service Provider" dataDxfId="54"/>
    <tableColumn id="79" xr3:uid="{C65A86BF-371A-42F9-A040-FDAB9D534773}" name="Rs Cd" dataDxfId="53"/>
    <tableColumn id="80" xr3:uid="{4D535A95-9B82-4565-8A8A-4E5F31759919}" name="CARE" dataDxfId="52"/>
    <tableColumn id="81" xr3:uid="{1F84C2F7-670A-4F44-8327-C7DC29BD3A1B}" name="FERA" dataDxfId="51"/>
    <tableColumn id="82" xr3:uid="{078BDCB0-F766-44CD-B937-F9BF58E8819F}" name="Med Allot" dataDxfId="50"/>
    <tableColumn id="83" xr3:uid="{91B78238-15B3-4A7D-89F3-648E089FBF05}" name="Modified Date1" dataDxfId="49"/>
    <tableColumn id="84" xr3:uid="{1D231388-42D0-4018-A756-D8E98BB8C5FF}" name="Channel1" dataDxfId="48"/>
    <tableColumn id="85" xr3:uid="{AE20A407-DB16-492B-8D57-BC266B75E74A}" name="CSR1" dataDxfId="47"/>
    <tableColumn id="86" xr3:uid="{E67C8AF4-B577-4D62-AF54-C4C5A099955D}" name="Call Reason1" dataDxfId="46"/>
    <tableColumn id="87" xr3:uid="{34DE4E68-AD55-4BF6-9107-3ACEB2A36E26}" name="Notes1" dataDxfId="45"/>
    <tableColumn id="88" xr3:uid="{C2C4411A-2E53-40B7-B0B4-A78BE362AA8B}" name="Modified Date2" dataDxfId="44"/>
    <tableColumn id="89" xr3:uid="{481F4EBE-F1E2-425F-8A75-DAB2E3AD50F4}" name="Channel2" dataDxfId="43"/>
    <tableColumn id="90" xr3:uid="{72DF8E5E-1E7F-4D2D-BEFC-DE806E5AF33E}" name="CSR2" dataDxfId="42"/>
    <tableColumn id="91" xr3:uid="{B5F9D880-3E66-4756-9B3B-FBB883C86CAC}" name="Call Reason2" dataDxfId="41"/>
    <tableColumn id="92" xr3:uid="{B361AA19-7151-4704-BA3A-771B7FD46548}" name="Notes2" dataDxfId="40"/>
    <tableColumn id="93" xr3:uid="{6BF46722-CD6B-46C3-A3F4-60FF50B1A2BA}" name="Modified Date3" dataDxfId="39"/>
    <tableColumn id="94" xr3:uid="{E24A7949-E8D7-42B0-9800-0C10017DD25A}" name="Channel3" dataDxfId="38"/>
    <tableColumn id="95" xr3:uid="{04D82820-00EF-48F7-9606-17283101E414}" name="CSR3" dataDxfId="37"/>
    <tableColumn id="96" xr3:uid="{AA027A4A-E924-45DE-8637-84FC59F0381B}" name="Call Reason3" dataDxfId="36"/>
    <tableColumn id="97" xr3:uid="{9313ECD7-7C7B-4A8D-9CB9-B16A5D2D90B9}" name="Notes3" dataDxfId="35"/>
    <tableColumn id="98" xr3:uid="{6BA922C5-89BE-4BAD-B399-E3B2AAB440E9}" name="Modified Date4" dataDxfId="34"/>
    <tableColumn id="99" xr3:uid="{0DC96A92-B9AA-4795-B852-D21461121F1D}" name="Channel4" dataDxfId="33"/>
    <tableColumn id="100" xr3:uid="{50F318BC-6212-444B-8876-192C265B26D1}" name="CSR4" dataDxfId="32"/>
    <tableColumn id="101" xr3:uid="{C4568370-1ED8-476E-9C60-7E36CC82541F}" name="Call Reason4" dataDxfId="31"/>
    <tableColumn id="102" xr3:uid="{B4A170D5-D83A-442B-BC24-12E219BDC234}" name="Notes4" dataDxfId="30"/>
    <tableColumn id="103" xr3:uid="{09D992A2-6778-4313-BAC1-D2E16CD7860D}" name="Modified Date5" dataDxfId="29"/>
    <tableColumn id="104" xr3:uid="{783E26FB-7C95-49B7-B798-73C112591593}" name="Channel5" dataDxfId="28"/>
    <tableColumn id="105" xr3:uid="{499B5D70-D7A5-4BD7-879F-FB0B6064B09C}" name="CSR5" dataDxfId="27"/>
    <tableColumn id="106" xr3:uid="{13933914-B7AF-4E08-8BB8-93C7B1D3E68B}" name="Call Reason5" dataDxfId="26"/>
    <tableColumn id="107" xr3:uid="{FC363E76-C387-49B9-A3CD-65E88A3A7B8F}" name="Notes5" dataDxfId="25"/>
    <tableColumn id="108" xr3:uid="{ECCCB9F9-FDF4-427F-802F-92C61DCD7635}" name="Modified Date6" dataDxfId="24"/>
    <tableColumn id="109" xr3:uid="{76BB51CE-614A-43E6-B6A4-881C7A92692E}" name="Channel6" dataDxfId="23"/>
    <tableColumn id="110" xr3:uid="{1D17871E-6FA4-469A-A2ED-A56F65101B96}" name="CSR6" dataDxfId="22"/>
    <tableColumn id="111" xr3:uid="{8D1BD4A8-EECF-4CD4-8D49-E1872BA436E4}" name="Call Reason6" dataDxfId="21"/>
    <tableColumn id="112" xr3:uid="{30B7CA76-DEFF-4D9E-8012-38196B267DF4}" name="Notes6" dataDxfId="20"/>
    <tableColumn id="113" xr3:uid="{B3F9F3B3-04CC-4AA2-8237-C2545AF05B06}" name="Modified Date7" dataDxfId="19"/>
    <tableColumn id="114" xr3:uid="{DA893457-6AFA-4499-A789-22D8FAEA9E0E}" name="Channel7" dataDxfId="18"/>
    <tableColumn id="115" xr3:uid="{231C7FA8-4563-42AB-9FE1-C62E6FD1BAD6}" name="CSR7" dataDxfId="17"/>
    <tableColumn id="116" xr3:uid="{F734DA5F-6F72-4D88-AED9-9D1503FC5F2E}" name="Call Reason7" dataDxfId="16"/>
    <tableColumn id="117" xr3:uid="{4FE64B00-57C5-4F49-B85C-DAC9C980BA54}" name="Notes7" dataDxfId="15"/>
    <tableColumn id="118" xr3:uid="{033E89CE-92C0-4A62-AA26-B224ED9CFF93}" name="Modified Date8" dataDxfId="14"/>
    <tableColumn id="119" xr3:uid="{201416AA-CD8C-4097-9AC9-681B4D718F26}" name="Channel8" dataDxfId="13"/>
    <tableColumn id="120" xr3:uid="{1ED49447-2AB6-4F6B-8393-138388F92B4A}" name="CSR8" dataDxfId="12"/>
    <tableColumn id="121" xr3:uid="{DE73FF4D-7396-43E3-9EC8-8E35CA0C888C}" name="Call Reason8" dataDxfId="11"/>
    <tableColumn id="122" xr3:uid="{CAA17C66-228E-4D30-B68B-19EDF38FD535}" name="Notes8" dataDxfId="10"/>
    <tableColumn id="123" xr3:uid="{08695792-73F1-478D-920B-D24670666DE3}" name="Modified Date9" dataDxfId="9"/>
    <tableColumn id="124" xr3:uid="{46DB3513-8815-4090-8146-A1AD6A601C04}" name="Channel9" dataDxfId="8"/>
    <tableColumn id="125" xr3:uid="{3B2F8B88-C722-4DD8-A4AC-EFE9AEAA473B}" name="CSR9" dataDxfId="7"/>
    <tableColumn id="126" xr3:uid="{7D00A7AE-F4C9-4753-B6FE-5A83F9BB25C2}" name="Call Reason9" dataDxfId="6"/>
    <tableColumn id="127" xr3:uid="{99740E03-05CD-447C-B450-30CABE0B0939}" name="Notes9" dataDxfId="5"/>
    <tableColumn id="128" xr3:uid="{04435DE0-3E95-445F-B431-5E32D6B11490}" name="Modified Date10" dataDxfId="4"/>
    <tableColumn id="129" xr3:uid="{498BD25B-A24F-4375-BDF1-99600192D9DE}" name="Channel10" dataDxfId="3"/>
    <tableColumn id="130" xr3:uid="{C261E083-ADF5-4878-AF38-24DB6C435D10}" name="CSR10" dataDxfId="2"/>
    <tableColumn id="131" xr3:uid="{E23A8453-ED8A-441B-AAAA-387DF1F64BEA}" name="Call Reason10" dataDxfId="1"/>
    <tableColumn id="132" xr3:uid="{83D3E7F3-139A-4AAC-B8E9-687E9228DBD4}" name="Notes1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heatherjayochoa@hotmail.com" TargetMode="External"/><Relationship Id="rId21" Type="http://schemas.openxmlformats.org/officeDocument/2006/relationships/hyperlink" Target="mailto:lawrence.mattison@gmail.com" TargetMode="External"/><Relationship Id="rId42" Type="http://schemas.openxmlformats.org/officeDocument/2006/relationships/hyperlink" Target="https://svcleanenergy.app.box.com/file/491981093352" TargetMode="External"/><Relationship Id="rId47" Type="http://schemas.openxmlformats.org/officeDocument/2006/relationships/hyperlink" Target="https://svcleanenergy.app.box.com/file/484576049462" TargetMode="External"/><Relationship Id="rId63" Type="http://schemas.openxmlformats.org/officeDocument/2006/relationships/hyperlink" Target="https://svcleanenergy.app.box.com/file/484566415248" TargetMode="External"/><Relationship Id="rId68" Type="http://schemas.openxmlformats.org/officeDocument/2006/relationships/hyperlink" Target="https://svcleanenergy.app.box.com/file/484552844069" TargetMode="External"/><Relationship Id="rId16" Type="http://schemas.openxmlformats.org/officeDocument/2006/relationships/hyperlink" Target="mailto:dorothy.schafer@mindspring.com" TargetMode="External"/><Relationship Id="rId11" Type="http://schemas.openxmlformats.org/officeDocument/2006/relationships/hyperlink" Target="mailto:stevestichler@gmail.com" TargetMode="External"/><Relationship Id="rId32" Type="http://schemas.openxmlformats.org/officeDocument/2006/relationships/hyperlink" Target="https://svcleanenergy.app.box.com/file/499292244037" TargetMode="External"/><Relationship Id="rId37" Type="http://schemas.openxmlformats.org/officeDocument/2006/relationships/hyperlink" Target="https://svcleanenergy.app.box.com/file/496050064032" TargetMode="External"/><Relationship Id="rId53" Type="http://schemas.openxmlformats.org/officeDocument/2006/relationships/hyperlink" Target="https://svcleanenergy.app.box.com/file/484568035248" TargetMode="External"/><Relationship Id="rId58" Type="http://schemas.openxmlformats.org/officeDocument/2006/relationships/hyperlink" Target="https://svcleanenergy.app.box.com/file/484573208188" TargetMode="External"/><Relationship Id="rId74" Type="http://schemas.openxmlformats.org/officeDocument/2006/relationships/hyperlink" Target="https://svcleanenergy.app.box.com/file/484553722440" TargetMode="External"/><Relationship Id="rId79" Type="http://schemas.openxmlformats.org/officeDocument/2006/relationships/hyperlink" Target="https://svcleanenergy.app.box.com/file/484531201092" TargetMode="External"/><Relationship Id="rId5" Type="http://schemas.openxmlformats.org/officeDocument/2006/relationships/hyperlink" Target="mailto:ghuynh@me.co," TargetMode="External"/><Relationship Id="rId61" Type="http://schemas.openxmlformats.org/officeDocument/2006/relationships/hyperlink" Target="https://svcleanenergy.app.box.com/file/484571517367" TargetMode="External"/><Relationship Id="rId82" Type="http://schemas.openxmlformats.org/officeDocument/2006/relationships/table" Target="../tables/table3.xml"/><Relationship Id="rId19" Type="http://schemas.openxmlformats.org/officeDocument/2006/relationships/hyperlink" Target="mailto:sqma@hotmail.com" TargetMode="External"/><Relationship Id="rId14" Type="http://schemas.openxmlformats.org/officeDocument/2006/relationships/hyperlink" Target="mailto:nanzender@gmail.com" TargetMode="External"/><Relationship Id="rId22" Type="http://schemas.openxmlformats.org/officeDocument/2006/relationships/hyperlink" Target="mailto:avanti_n@yahoo.com" TargetMode="External"/><Relationship Id="rId27" Type="http://schemas.openxmlformats.org/officeDocument/2006/relationships/hyperlink" Target="mailto:yogapearl@comcast.net" TargetMode="External"/><Relationship Id="rId30" Type="http://schemas.openxmlformats.org/officeDocument/2006/relationships/hyperlink" Target="mailto:dan.stucker@yahoo.com" TargetMode="External"/><Relationship Id="rId35" Type="http://schemas.openxmlformats.org/officeDocument/2006/relationships/hyperlink" Target="https://svcleanenergy.app.box.com/file/496036718113" TargetMode="External"/><Relationship Id="rId43" Type="http://schemas.openxmlformats.org/officeDocument/2006/relationships/hyperlink" Target="https://svcleanenergy.app.box.com/file/484576138308" TargetMode="External"/><Relationship Id="rId48" Type="http://schemas.openxmlformats.org/officeDocument/2006/relationships/hyperlink" Target="https://svcleanenergy.app.box.com/file/484573441165" TargetMode="External"/><Relationship Id="rId56" Type="http://schemas.openxmlformats.org/officeDocument/2006/relationships/hyperlink" Target="https://svcleanenergy.app.box.com/file/484568097559" TargetMode="External"/><Relationship Id="rId64" Type="http://schemas.openxmlformats.org/officeDocument/2006/relationships/hyperlink" Target="https://svcleanenergy.app.box.com/file/484557005675" TargetMode="External"/><Relationship Id="rId69" Type="http://schemas.openxmlformats.org/officeDocument/2006/relationships/hyperlink" Target="https://svcleanenergy.app.box.com/file/484557909349" TargetMode="External"/><Relationship Id="rId77" Type="http://schemas.openxmlformats.org/officeDocument/2006/relationships/hyperlink" Target="https://svcleanenergy.app.box.com/file/484548487383" TargetMode="External"/><Relationship Id="rId8" Type="http://schemas.openxmlformats.org/officeDocument/2006/relationships/hyperlink" Target="https://svcleanenergy.app.box.com/file/484571821479" TargetMode="External"/><Relationship Id="rId51" Type="http://schemas.openxmlformats.org/officeDocument/2006/relationships/hyperlink" Target="https://svcleanenergy.app.box.com/file/484572315539" TargetMode="External"/><Relationship Id="rId72" Type="http://schemas.openxmlformats.org/officeDocument/2006/relationships/hyperlink" Target="https://svcleanenergy.app.box.com/file/484557421241" TargetMode="External"/><Relationship Id="rId80" Type="http://schemas.openxmlformats.org/officeDocument/2006/relationships/hyperlink" Target="https://svcleanenergy.app.box.com/folder/80858457043" TargetMode="External"/><Relationship Id="rId3" Type="http://schemas.openxmlformats.org/officeDocument/2006/relationships/hyperlink" Target="mailto:bjklein@stanford.edu" TargetMode="External"/><Relationship Id="rId12" Type="http://schemas.openxmlformats.org/officeDocument/2006/relationships/hyperlink" Target="mailto:wizputer@gmail.com" TargetMode="External"/><Relationship Id="rId17" Type="http://schemas.openxmlformats.org/officeDocument/2006/relationships/hyperlink" Target="mailto:mervin.john@gmail.com" TargetMode="External"/><Relationship Id="rId25" Type="http://schemas.openxmlformats.org/officeDocument/2006/relationships/hyperlink" Target="mailto:tinarude_2000@yahoo.com" TargetMode="External"/><Relationship Id="rId33" Type="http://schemas.openxmlformats.org/officeDocument/2006/relationships/hyperlink" Target="https://svcleanenergy.app.box.com/file/499289283399" TargetMode="External"/><Relationship Id="rId38" Type="http://schemas.openxmlformats.org/officeDocument/2006/relationships/hyperlink" Target="https://svcleanenergy.app.box.com/file/492521935475" TargetMode="External"/><Relationship Id="rId46" Type="http://schemas.openxmlformats.org/officeDocument/2006/relationships/hyperlink" Target="https://svcleanenergy.app.box.com/file/484559277993" TargetMode="External"/><Relationship Id="rId59" Type="http://schemas.openxmlformats.org/officeDocument/2006/relationships/hyperlink" Target="https://svcleanenergy.app.box.com/file/484562913296" TargetMode="External"/><Relationship Id="rId67" Type="http://schemas.openxmlformats.org/officeDocument/2006/relationships/hyperlink" Target="https://svcleanenergy.app.box.com/file/484564558982" TargetMode="External"/><Relationship Id="rId20" Type="http://schemas.openxmlformats.org/officeDocument/2006/relationships/hyperlink" Target="mailto:jswim400im@gmail.com" TargetMode="External"/><Relationship Id="rId41" Type="http://schemas.openxmlformats.org/officeDocument/2006/relationships/hyperlink" Target="https://svcleanenergy.app.box.com/file/491977860123" TargetMode="External"/><Relationship Id="rId54" Type="http://schemas.openxmlformats.org/officeDocument/2006/relationships/hyperlink" Target="https://svcleanenergy.app.box.com/file/484574369987" TargetMode="External"/><Relationship Id="rId62" Type="http://schemas.openxmlformats.org/officeDocument/2006/relationships/hyperlink" Target="https://svcleanenergy.app.box.com/file/484556801793" TargetMode="External"/><Relationship Id="rId70" Type="http://schemas.openxmlformats.org/officeDocument/2006/relationships/hyperlink" Target="https://svcleanenergy.app.box.com/file/484552902147" TargetMode="External"/><Relationship Id="rId75" Type="http://schemas.openxmlformats.org/officeDocument/2006/relationships/hyperlink" Target="https://svcleanenergy.app.box.com/file/484549974445" TargetMode="External"/><Relationship Id="rId1" Type="http://schemas.openxmlformats.org/officeDocument/2006/relationships/hyperlink" Target="mailto:SDETEKTOR@GMAIL.COM" TargetMode="External"/><Relationship Id="rId6" Type="http://schemas.openxmlformats.org/officeDocument/2006/relationships/hyperlink" Target="https://svcleanenergy.app.box.com/file/484575842739" TargetMode="External"/><Relationship Id="rId15" Type="http://schemas.openxmlformats.org/officeDocument/2006/relationships/hyperlink" Target="mailto:huitse@yahoo.com" TargetMode="External"/><Relationship Id="rId23" Type="http://schemas.openxmlformats.org/officeDocument/2006/relationships/hyperlink" Target="mailto:judyning@gmail.com" TargetMode="External"/><Relationship Id="rId28" Type="http://schemas.openxmlformats.org/officeDocument/2006/relationships/hyperlink" Target="mailto:jkecom@sbcglobal.net" TargetMode="External"/><Relationship Id="rId36" Type="http://schemas.openxmlformats.org/officeDocument/2006/relationships/hyperlink" Target="https://svcleanenergy.app.box.com/file/496052871864" TargetMode="External"/><Relationship Id="rId49" Type="http://schemas.openxmlformats.org/officeDocument/2006/relationships/hyperlink" Target="https://svcleanenergy.app.box.com/file/484558348629" TargetMode="External"/><Relationship Id="rId57" Type="http://schemas.openxmlformats.org/officeDocument/2006/relationships/hyperlink" Target="https://svcleanenergy.app.box.com/file/484576383200" TargetMode="External"/><Relationship Id="rId10" Type="http://schemas.openxmlformats.org/officeDocument/2006/relationships/hyperlink" Target="https://svcleanenergy.app.box.com/file/484550253538" TargetMode="External"/><Relationship Id="rId31" Type="http://schemas.openxmlformats.org/officeDocument/2006/relationships/hyperlink" Target="mailto:spotcw@gmail.com" TargetMode="External"/><Relationship Id="rId44" Type="http://schemas.openxmlformats.org/officeDocument/2006/relationships/hyperlink" Target="https://svcleanenergy.app.box.com/file/484577639655" TargetMode="External"/><Relationship Id="rId52" Type="http://schemas.openxmlformats.org/officeDocument/2006/relationships/hyperlink" Target="https://svcleanenergy.app.box.com/file/484579766473" TargetMode="External"/><Relationship Id="rId60" Type="http://schemas.openxmlformats.org/officeDocument/2006/relationships/hyperlink" Target="https://svcleanenergy.app.box.com/file/484571408738" TargetMode="External"/><Relationship Id="rId65" Type="http://schemas.openxmlformats.org/officeDocument/2006/relationships/hyperlink" Target="https://svcleanenergy.app.box.com/file/484556502393" TargetMode="External"/><Relationship Id="rId73" Type="http://schemas.openxmlformats.org/officeDocument/2006/relationships/hyperlink" Target="https://svcleanenergy.app.box.com/file/484561532188" TargetMode="External"/><Relationship Id="rId78" Type="http://schemas.openxmlformats.org/officeDocument/2006/relationships/hyperlink" Target="https://svcleanenergy.app.box.com/file/484524507457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guadalupetuna@gmail.com" TargetMode="External"/><Relationship Id="rId9" Type="http://schemas.openxmlformats.org/officeDocument/2006/relationships/hyperlink" Target="https://svcleanenergy.app.box.com/file/484549052543" TargetMode="External"/><Relationship Id="rId13" Type="http://schemas.openxmlformats.org/officeDocument/2006/relationships/hyperlink" Target="mailto:adam.rakestraw@gmail.com" TargetMode="External"/><Relationship Id="rId18" Type="http://schemas.openxmlformats.org/officeDocument/2006/relationships/hyperlink" Target="mailto:nanzender@gmail.com" TargetMode="External"/><Relationship Id="rId39" Type="http://schemas.openxmlformats.org/officeDocument/2006/relationships/hyperlink" Target="https://svcleanenergy.app.box.com/file/492520004525" TargetMode="External"/><Relationship Id="rId34" Type="http://schemas.openxmlformats.org/officeDocument/2006/relationships/hyperlink" Target="https://svcleanenergy.app.box.com/file/499303667937" TargetMode="External"/><Relationship Id="rId50" Type="http://schemas.openxmlformats.org/officeDocument/2006/relationships/hyperlink" Target="https://svcleanenergy.app.box.com/file/484573196339" TargetMode="External"/><Relationship Id="rId55" Type="http://schemas.openxmlformats.org/officeDocument/2006/relationships/hyperlink" Target="https://svcleanenergy.app.box.com/file/484557712043" TargetMode="External"/><Relationship Id="rId76" Type="http://schemas.openxmlformats.org/officeDocument/2006/relationships/hyperlink" Target="https://svcleanenergy.app.box.com/file/484548368251" TargetMode="External"/><Relationship Id="rId7" Type="http://schemas.openxmlformats.org/officeDocument/2006/relationships/hyperlink" Target="https://svcleanenergy.app.box.com/file/484574177593" TargetMode="External"/><Relationship Id="rId71" Type="http://schemas.openxmlformats.org/officeDocument/2006/relationships/hyperlink" Target="https://svcleanenergy.app.box.com/file/484558183925" TargetMode="External"/><Relationship Id="rId2" Type="http://schemas.openxmlformats.org/officeDocument/2006/relationships/hyperlink" Target="mailto:kristin.munday@comcast.net" TargetMode="External"/><Relationship Id="rId29" Type="http://schemas.openxmlformats.org/officeDocument/2006/relationships/hyperlink" Target="mailto:derek.schuff@gmail.com" TargetMode="External"/><Relationship Id="rId24" Type="http://schemas.openxmlformats.org/officeDocument/2006/relationships/hyperlink" Target="mailto:stevestichler@gmail.com" TargetMode="External"/><Relationship Id="rId40" Type="http://schemas.openxmlformats.org/officeDocument/2006/relationships/hyperlink" Target="https://svcleanenergy.app.box.com/file/492525508987" TargetMode="External"/><Relationship Id="rId45" Type="http://schemas.openxmlformats.org/officeDocument/2006/relationships/hyperlink" Target="https://svcleanenergy.app.box.com/file/484574326968" TargetMode="External"/><Relationship Id="rId66" Type="http://schemas.openxmlformats.org/officeDocument/2006/relationships/hyperlink" Target="https://svcleanenergy.app.box.com/file/48456963948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aumichael@sbcglobal.net;%20408-981-2878" TargetMode="External"/><Relationship Id="rId1" Type="http://schemas.openxmlformats.org/officeDocument/2006/relationships/hyperlink" Target="mailto:commandoplumbing@gmail.com%20650-690-4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C7947-40FD-49D5-A65D-B0B4959A4542}">
  <sheetPr codeName="Sheet3"/>
  <dimension ref="A1:EC15"/>
  <sheetViews>
    <sheetView workbookViewId="0">
      <selection activeCell="A14" sqref="A14:XFD16"/>
    </sheetView>
  </sheetViews>
  <sheetFormatPr defaultRowHeight="14.5" x14ac:dyDescent="0.35"/>
  <cols>
    <col min="1" max="1" width="15.54296875" bestFit="1" customWidth="1"/>
    <col min="3" max="3" width="21.1796875" bestFit="1" customWidth="1"/>
  </cols>
  <sheetData>
    <row r="1" spans="1:133" x14ac:dyDescent="0.35">
      <c r="A1" s="11" t="s">
        <v>0</v>
      </c>
      <c r="B1" s="11"/>
      <c r="C1" s="11" t="s">
        <v>1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</row>
    <row r="2" spans="1:133" x14ac:dyDescent="0.35">
      <c r="A2" s="38" t="s">
        <v>2</v>
      </c>
      <c r="B2" s="38"/>
      <c r="C2" s="38" t="s">
        <v>3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</row>
    <row r="3" spans="1:133" x14ac:dyDescent="0.35">
      <c r="A3" s="38" t="s">
        <v>4</v>
      </c>
      <c r="B3" s="38"/>
      <c r="C3" s="38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</row>
    <row r="4" spans="1:133" x14ac:dyDescent="0.35">
      <c r="A4" s="38"/>
      <c r="B4" s="38"/>
      <c r="C4" s="38" t="s">
        <v>6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</row>
    <row r="5" spans="1:133" x14ac:dyDescent="0.35">
      <c r="A5" s="38"/>
      <c r="B5" s="38"/>
      <c r="C5" s="38" t="s">
        <v>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</row>
    <row r="6" spans="1:133" x14ac:dyDescent="0.35">
      <c r="A6" s="38"/>
      <c r="B6" s="38"/>
      <c r="C6" s="38" t="s">
        <v>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</row>
    <row r="7" spans="1:133" x14ac:dyDescent="0.35">
      <c r="A7" s="38"/>
      <c r="B7" s="38"/>
      <c r="C7" s="38" t="s">
        <v>9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</row>
    <row r="8" spans="1:133" x14ac:dyDescent="0.35">
      <c r="A8" s="38"/>
      <c r="B8" s="38"/>
      <c r="C8" s="38" t="s">
        <v>10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</row>
    <row r="9" spans="1:133" x14ac:dyDescent="0.35">
      <c r="A9" s="38"/>
      <c r="B9" s="38"/>
      <c r="C9" s="38" t="s">
        <v>11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</row>
    <row r="10" spans="1:133" x14ac:dyDescent="0.35">
      <c r="A10" s="38"/>
      <c r="B10" s="38"/>
      <c r="C10" s="38" t="s">
        <v>12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</row>
    <row r="14" spans="1:133" s="1" customFormat="1" x14ac:dyDescent="0.35">
      <c r="A14" s="15" t="s">
        <v>13</v>
      </c>
      <c r="B14" s="15" t="s">
        <v>14</v>
      </c>
      <c r="C14" s="16" t="s">
        <v>15</v>
      </c>
      <c r="D14" s="16" t="s">
        <v>15</v>
      </c>
      <c r="E14" s="16" t="s">
        <v>15</v>
      </c>
      <c r="F14" s="16" t="s">
        <v>15</v>
      </c>
      <c r="G14" s="17" t="s">
        <v>16</v>
      </c>
      <c r="H14" s="15" t="s">
        <v>16</v>
      </c>
      <c r="I14" s="15" t="s">
        <v>16</v>
      </c>
      <c r="J14" s="15" t="s">
        <v>16</v>
      </c>
      <c r="K14" s="16" t="s">
        <v>16</v>
      </c>
      <c r="L14" s="16" t="s">
        <v>16</v>
      </c>
      <c r="M14" s="15" t="s">
        <v>16</v>
      </c>
      <c r="N14" s="15" t="s">
        <v>16</v>
      </c>
      <c r="O14" s="15" t="s">
        <v>16</v>
      </c>
      <c r="P14" s="15" t="s">
        <v>16</v>
      </c>
      <c r="Q14" s="15" t="s">
        <v>16</v>
      </c>
      <c r="R14" s="15" t="s">
        <v>16</v>
      </c>
      <c r="S14" s="15" t="s">
        <v>16</v>
      </c>
      <c r="T14" s="15" t="s">
        <v>16</v>
      </c>
      <c r="U14" s="15" t="s">
        <v>16</v>
      </c>
      <c r="V14" s="15" t="s">
        <v>16</v>
      </c>
      <c r="W14" s="15" t="s">
        <v>16</v>
      </c>
      <c r="X14" s="15" t="s">
        <v>16</v>
      </c>
      <c r="Y14" s="15" t="s">
        <v>16</v>
      </c>
      <c r="Z14" s="15" t="s">
        <v>16</v>
      </c>
      <c r="AA14" s="15" t="s">
        <v>16</v>
      </c>
      <c r="AB14" s="15" t="s">
        <v>16</v>
      </c>
      <c r="AC14" s="15" t="s">
        <v>16</v>
      </c>
      <c r="AD14" s="15" t="s">
        <v>16</v>
      </c>
      <c r="AE14" s="15" t="s">
        <v>16</v>
      </c>
      <c r="AF14" s="15" t="s">
        <v>16</v>
      </c>
      <c r="AG14" s="15" t="s">
        <v>16</v>
      </c>
      <c r="AH14" s="15" t="s">
        <v>16</v>
      </c>
      <c r="AI14" s="15" t="s">
        <v>16</v>
      </c>
      <c r="AJ14" s="15" t="s">
        <v>16</v>
      </c>
      <c r="AK14" s="15" t="s">
        <v>16</v>
      </c>
      <c r="AL14" s="15" t="s">
        <v>16</v>
      </c>
      <c r="AM14" s="15" t="s">
        <v>16</v>
      </c>
      <c r="AN14" s="15" t="s">
        <v>16</v>
      </c>
      <c r="AO14" s="15" t="s">
        <v>16</v>
      </c>
      <c r="AP14" s="15" t="s">
        <v>16</v>
      </c>
      <c r="AQ14" s="15" t="s">
        <v>16</v>
      </c>
      <c r="AR14" s="15" t="s">
        <v>16</v>
      </c>
      <c r="AS14" s="15" t="s">
        <v>16</v>
      </c>
      <c r="AT14" s="15" t="s">
        <v>16</v>
      </c>
      <c r="AU14" s="15" t="s">
        <v>16</v>
      </c>
      <c r="AV14" s="15" t="s">
        <v>16</v>
      </c>
      <c r="AW14" s="15" t="s">
        <v>17</v>
      </c>
      <c r="AX14" s="15" t="s">
        <v>17</v>
      </c>
      <c r="AY14" s="15" t="s">
        <v>17</v>
      </c>
      <c r="AZ14" s="15" t="s">
        <v>17</v>
      </c>
      <c r="BA14" s="15" t="s">
        <v>17</v>
      </c>
      <c r="BB14" s="15" t="s">
        <v>17</v>
      </c>
      <c r="BC14" s="15" t="s">
        <v>17</v>
      </c>
      <c r="BD14" s="15" t="s">
        <v>18</v>
      </c>
      <c r="BE14" s="15" t="s">
        <v>15</v>
      </c>
      <c r="BF14" s="15" t="s">
        <v>15</v>
      </c>
      <c r="BG14" s="15" t="s">
        <v>15</v>
      </c>
      <c r="BH14" s="15" t="s">
        <v>17</v>
      </c>
      <c r="BI14" s="15" t="s">
        <v>15</v>
      </c>
      <c r="BJ14" s="15" t="s">
        <v>15</v>
      </c>
      <c r="BK14" s="15" t="s">
        <v>15</v>
      </c>
      <c r="BL14" s="15" t="s">
        <v>18</v>
      </c>
      <c r="BM14" s="15" t="s">
        <v>18</v>
      </c>
      <c r="BN14" s="15" t="s">
        <v>18</v>
      </c>
      <c r="BO14" s="15" t="s">
        <v>18</v>
      </c>
      <c r="BP14" s="15" t="s">
        <v>18</v>
      </c>
      <c r="BQ14" s="15" t="s">
        <v>18</v>
      </c>
      <c r="BR14" s="15" t="s">
        <v>19</v>
      </c>
      <c r="BS14" s="15" t="s">
        <v>20</v>
      </c>
      <c r="BT14" s="15" t="s">
        <v>18</v>
      </c>
      <c r="BU14" s="15" t="s">
        <v>18</v>
      </c>
      <c r="BV14" s="15" t="s">
        <v>20</v>
      </c>
      <c r="BW14" s="15" t="s">
        <v>18</v>
      </c>
      <c r="BX14" s="15" t="s">
        <v>19</v>
      </c>
      <c r="BY14" s="15" t="s">
        <v>20</v>
      </c>
      <c r="BZ14" s="15" t="s">
        <v>18</v>
      </c>
      <c r="CA14" s="15" t="s">
        <v>18</v>
      </c>
      <c r="CB14" s="15" t="s">
        <v>18</v>
      </c>
      <c r="CC14" s="15" t="s">
        <v>18</v>
      </c>
      <c r="CD14" s="15" t="s">
        <v>18</v>
      </c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</row>
    <row r="15" spans="1:133" s="35" customFormat="1" ht="72.5" x14ac:dyDescent="0.35">
      <c r="A15" s="19" t="s">
        <v>21</v>
      </c>
      <c r="B15" s="20" t="s">
        <v>22</v>
      </c>
      <c r="C15" s="21" t="s">
        <v>23</v>
      </c>
      <c r="D15" s="21" t="s">
        <v>24</v>
      </c>
      <c r="E15" s="21" t="s">
        <v>25</v>
      </c>
      <c r="F15" s="21" t="s">
        <v>26</v>
      </c>
      <c r="G15" s="22" t="s">
        <v>27</v>
      </c>
      <c r="H15" s="23" t="s">
        <v>28</v>
      </c>
      <c r="I15" s="24" t="s">
        <v>29</v>
      </c>
      <c r="J15" s="25" t="s">
        <v>30</v>
      </c>
      <c r="K15" s="26" t="s">
        <v>31</v>
      </c>
      <c r="L15" s="27" t="s">
        <v>32</v>
      </c>
      <c r="M15" s="25" t="s">
        <v>33</v>
      </c>
      <c r="N15" s="25" t="s">
        <v>34</v>
      </c>
      <c r="O15" s="25" t="s">
        <v>35</v>
      </c>
      <c r="P15" s="25" t="s">
        <v>36</v>
      </c>
      <c r="Q15" s="25" t="s">
        <v>37</v>
      </c>
      <c r="R15" s="24" t="s">
        <v>38</v>
      </c>
      <c r="S15" s="24" t="s">
        <v>39</v>
      </c>
      <c r="T15" s="24" t="s">
        <v>40</v>
      </c>
      <c r="U15" s="24" t="s">
        <v>41</v>
      </c>
      <c r="V15" s="24" t="s">
        <v>42</v>
      </c>
      <c r="W15" s="24" t="s">
        <v>43</v>
      </c>
      <c r="X15" s="24" t="s">
        <v>44</v>
      </c>
      <c r="Y15" s="24" t="s">
        <v>45</v>
      </c>
      <c r="Z15" s="24" t="s">
        <v>46</v>
      </c>
      <c r="AA15" s="25" t="s">
        <v>47</v>
      </c>
      <c r="AB15" s="25" t="s">
        <v>48</v>
      </c>
      <c r="AC15" s="25" t="s">
        <v>49</v>
      </c>
      <c r="AD15" s="25" t="s">
        <v>50</v>
      </c>
      <c r="AE15" s="25" t="s">
        <v>51</v>
      </c>
      <c r="AF15" s="25" t="s">
        <v>52</v>
      </c>
      <c r="AG15" s="25" t="s">
        <v>53</v>
      </c>
      <c r="AH15" s="25" t="s">
        <v>54</v>
      </c>
      <c r="AI15" s="24" t="s">
        <v>55</v>
      </c>
      <c r="AJ15" s="24" t="s">
        <v>56</v>
      </c>
      <c r="AK15" s="24" t="s">
        <v>57</v>
      </c>
      <c r="AL15" s="24" t="s">
        <v>58</v>
      </c>
      <c r="AM15" s="24" t="s">
        <v>59</v>
      </c>
      <c r="AN15" s="24" t="s">
        <v>60</v>
      </c>
      <c r="AO15" s="24" t="s">
        <v>61</v>
      </c>
      <c r="AP15" s="24" t="s">
        <v>62</v>
      </c>
      <c r="AQ15" s="24" t="s">
        <v>63</v>
      </c>
      <c r="AR15" s="25" t="s">
        <v>64</v>
      </c>
      <c r="AS15" s="25" t="s">
        <v>65</v>
      </c>
      <c r="AT15" s="25" t="s">
        <v>66</v>
      </c>
      <c r="AU15" s="25" t="s">
        <v>67</v>
      </c>
      <c r="AV15" s="25" t="s">
        <v>68</v>
      </c>
      <c r="AW15" s="28" t="s">
        <v>69</v>
      </c>
      <c r="AX15" s="28" t="s">
        <v>70</v>
      </c>
      <c r="AY15" s="29" t="s">
        <v>71</v>
      </c>
      <c r="AZ15" s="29" t="s">
        <v>72</v>
      </c>
      <c r="BA15" s="28" t="s">
        <v>73</v>
      </c>
      <c r="BB15" s="28" t="s">
        <v>74</v>
      </c>
      <c r="BC15" s="28" t="s">
        <v>75</v>
      </c>
      <c r="BD15" s="28" t="s">
        <v>76</v>
      </c>
      <c r="BE15" s="28" t="s">
        <v>77</v>
      </c>
      <c r="BF15" s="28" t="s">
        <v>78</v>
      </c>
      <c r="BG15" s="28" t="s">
        <v>79</v>
      </c>
      <c r="BH15" s="28" t="s">
        <v>80</v>
      </c>
      <c r="BI15" s="28" t="s">
        <v>81</v>
      </c>
      <c r="BJ15" s="28" t="s">
        <v>82</v>
      </c>
      <c r="BK15" s="28" t="s">
        <v>83</v>
      </c>
      <c r="BL15" s="29" t="s">
        <v>84</v>
      </c>
      <c r="BM15" s="30" t="s">
        <v>85</v>
      </c>
      <c r="BN15" s="30" t="s">
        <v>86</v>
      </c>
      <c r="BO15" s="30" t="s">
        <v>87</v>
      </c>
      <c r="BP15" s="31" t="s">
        <v>88</v>
      </c>
      <c r="BQ15" s="31" t="s">
        <v>89</v>
      </c>
      <c r="BR15" s="31" t="s">
        <v>90</v>
      </c>
      <c r="BS15" s="31" t="s">
        <v>91</v>
      </c>
      <c r="BT15" s="31" t="s">
        <v>92</v>
      </c>
      <c r="BU15" s="32" t="s">
        <v>93</v>
      </c>
      <c r="BV15" s="32" t="s">
        <v>94</v>
      </c>
      <c r="BW15" s="32" t="s">
        <v>95</v>
      </c>
      <c r="BX15" s="32" t="s">
        <v>96</v>
      </c>
      <c r="BY15" s="33" t="s">
        <v>97</v>
      </c>
      <c r="BZ15" s="33" t="s">
        <v>98</v>
      </c>
      <c r="CA15" s="33" t="s">
        <v>99</v>
      </c>
      <c r="CB15" s="33" t="s">
        <v>100</v>
      </c>
      <c r="CC15" s="33" t="s">
        <v>101</v>
      </c>
      <c r="CD15" s="33" t="s">
        <v>102</v>
      </c>
      <c r="CE15" s="12" t="s">
        <v>103</v>
      </c>
      <c r="CF15" s="12" t="s">
        <v>104</v>
      </c>
      <c r="CG15" s="12" t="s">
        <v>105</v>
      </c>
      <c r="CH15" s="12" t="s">
        <v>106</v>
      </c>
      <c r="CI15" s="12" t="s">
        <v>107</v>
      </c>
      <c r="CJ15" s="12" t="s">
        <v>108</v>
      </c>
      <c r="CK15" s="12" t="s">
        <v>109</v>
      </c>
      <c r="CL15" s="12" t="s">
        <v>110</v>
      </c>
      <c r="CM15" s="12" t="s">
        <v>111</v>
      </c>
      <c r="CN15" s="12" t="s">
        <v>112</v>
      </c>
      <c r="CO15" s="12" t="s">
        <v>113</v>
      </c>
      <c r="CP15" s="12" t="s">
        <v>114</v>
      </c>
      <c r="CQ15" s="12" t="s">
        <v>115</v>
      </c>
      <c r="CR15" s="12" t="s">
        <v>116</v>
      </c>
      <c r="CS15" s="12" t="s">
        <v>117</v>
      </c>
      <c r="CT15" s="12" t="s">
        <v>118</v>
      </c>
      <c r="CU15" s="12" t="s">
        <v>119</v>
      </c>
      <c r="CV15" s="12" t="s">
        <v>120</v>
      </c>
      <c r="CW15" s="12" t="s">
        <v>121</v>
      </c>
      <c r="CX15" s="12" t="s">
        <v>122</v>
      </c>
      <c r="CY15" s="12" t="s">
        <v>123</v>
      </c>
      <c r="CZ15" s="12" t="s">
        <v>124</v>
      </c>
      <c r="DA15" s="12" t="s">
        <v>125</v>
      </c>
      <c r="DB15" s="12" t="s">
        <v>126</v>
      </c>
      <c r="DC15" s="12" t="s">
        <v>127</v>
      </c>
      <c r="DD15" s="12" t="s">
        <v>128</v>
      </c>
      <c r="DE15" s="12" t="s">
        <v>129</v>
      </c>
      <c r="DF15" s="12" t="s">
        <v>130</v>
      </c>
      <c r="DG15" s="12" t="s">
        <v>131</v>
      </c>
      <c r="DH15" s="12" t="s">
        <v>132</v>
      </c>
      <c r="DI15" s="12" t="s">
        <v>133</v>
      </c>
      <c r="DJ15" s="12" t="s">
        <v>134</v>
      </c>
      <c r="DK15" s="12" t="s">
        <v>135</v>
      </c>
      <c r="DL15" s="12" t="s">
        <v>136</v>
      </c>
      <c r="DM15" s="12" t="s">
        <v>137</v>
      </c>
      <c r="DN15" s="12" t="s">
        <v>138</v>
      </c>
      <c r="DO15" s="12" t="s">
        <v>139</v>
      </c>
      <c r="DP15" s="12" t="s">
        <v>140</v>
      </c>
      <c r="DQ15" s="12" t="s">
        <v>141</v>
      </c>
      <c r="DR15" s="12" t="s">
        <v>142</v>
      </c>
      <c r="DS15" s="12" t="s">
        <v>143</v>
      </c>
      <c r="DT15" s="12" t="s">
        <v>144</v>
      </c>
      <c r="DU15" s="12" t="s">
        <v>145</v>
      </c>
      <c r="DV15" s="12" t="s">
        <v>146</v>
      </c>
      <c r="DW15" s="12" t="s">
        <v>147</v>
      </c>
      <c r="DX15" s="12" t="s">
        <v>148</v>
      </c>
      <c r="DY15" s="12" t="s">
        <v>149</v>
      </c>
      <c r="DZ15" s="12" t="s">
        <v>150</v>
      </c>
      <c r="EA15" s="12" t="s">
        <v>151</v>
      </c>
      <c r="EB15" s="13" t="s">
        <v>152</v>
      </c>
      <c r="EC15" s="34"/>
    </row>
  </sheetData>
  <pageMargins left="0.7" right="0.7" top="0.75" bottom="0.75" header="0.3" footer="0.3"/>
  <customProperties>
    <customPr name="_pios_id" r:id="rId1"/>
  </customPropertie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527EF-5E3E-409E-8F87-086C393BEF24}">
  <sheetPr codeName="Sheet2">
    <pageSetUpPr fitToPage="1"/>
  </sheetPr>
  <dimension ref="A1:EB328"/>
  <sheetViews>
    <sheetView zoomScaleNormal="100" workbookViewId="0"/>
  </sheetViews>
  <sheetFormatPr defaultColWidth="9.1796875" defaultRowHeight="14.5" x14ac:dyDescent="0.35"/>
  <cols>
    <col min="1" max="1" width="14.54296875" style="1" customWidth="1"/>
    <col min="2" max="2" width="18.81640625" style="1" customWidth="1"/>
    <col min="3" max="3" width="22.453125" style="3" hidden="1" customWidth="1"/>
    <col min="4" max="4" width="21.81640625" style="3" customWidth="1"/>
    <col min="5" max="5" width="25.54296875" style="3" hidden="1" customWidth="1"/>
    <col min="6" max="6" width="19.81640625" style="3" customWidth="1"/>
    <col min="7" max="7" width="20.453125" style="9" hidden="1" customWidth="1"/>
    <col min="8" max="8" width="16.81640625" style="3" hidden="1" customWidth="1"/>
    <col min="9" max="9" width="21.81640625" style="1" hidden="1" customWidth="1"/>
    <col min="10" max="10" width="12.26953125" style="1" hidden="1" customWidth="1"/>
    <col min="11" max="11" width="14" style="3" hidden="1" customWidth="1"/>
    <col min="12" max="12" width="17" style="3" hidden="1" customWidth="1"/>
    <col min="13" max="13" width="13.453125" style="1" hidden="1" customWidth="1"/>
    <col min="14" max="14" width="12.26953125" style="1" hidden="1" customWidth="1"/>
    <col min="15" max="17" width="12.54296875" style="1" hidden="1" customWidth="1"/>
    <col min="18" max="18" width="26.453125" style="1" customWidth="1"/>
    <col min="19" max="19" width="22.81640625" style="1" customWidth="1"/>
    <col min="20" max="20" width="14.7265625" style="1" hidden="1" customWidth="1"/>
    <col min="21" max="21" width="15.81640625" style="1" hidden="1" customWidth="1"/>
    <col min="22" max="22" width="14" style="1" hidden="1" customWidth="1"/>
    <col min="23" max="23" width="25.7265625" style="1" hidden="1" customWidth="1"/>
    <col min="24" max="24" width="16.81640625" style="1" hidden="1" customWidth="1"/>
    <col min="25" max="25" width="22.453125" style="1" customWidth="1"/>
    <col min="26" max="26" width="15.26953125" style="1" customWidth="1"/>
    <col min="27" max="27" width="12.26953125" style="1" hidden="1" customWidth="1"/>
    <col min="28" max="28" width="33.54296875" style="1" hidden="1" customWidth="1"/>
    <col min="29" max="29" width="43.1796875" style="1" hidden="1" customWidth="1"/>
    <col min="30" max="30" width="27.26953125" style="1" hidden="1" customWidth="1"/>
    <col min="31" max="31" width="23.54296875" style="1" hidden="1" customWidth="1"/>
    <col min="32" max="32" width="24.81640625" style="1" hidden="1" customWidth="1"/>
    <col min="33" max="33" width="22.81640625" style="1" hidden="1" customWidth="1"/>
    <col min="34" max="34" width="53.81640625" style="1" hidden="1" customWidth="1"/>
    <col min="35" max="35" width="19.7265625" style="1" customWidth="1"/>
    <col min="36" max="36" width="30.1796875" style="1" customWidth="1"/>
    <col min="37" max="37" width="24.81640625" style="1" customWidth="1"/>
    <col min="38" max="38" width="36.453125" style="1" customWidth="1"/>
    <col min="39" max="39" width="68.81640625" style="1" customWidth="1"/>
    <col min="40" max="40" width="15" style="1" customWidth="1"/>
    <col min="41" max="41" width="44.453125" style="1" customWidth="1"/>
    <col min="42" max="42" width="41.26953125" style="1" customWidth="1"/>
    <col min="43" max="43" width="37.81640625" style="1" customWidth="1"/>
    <col min="44" max="44" width="59.7265625" style="1" customWidth="1"/>
    <col min="45" max="45" width="39.453125" style="1" customWidth="1"/>
    <col min="46" max="46" width="118.1796875" style="1" customWidth="1"/>
    <col min="47" max="47" width="43.26953125" style="1" customWidth="1"/>
    <col min="48" max="48" width="13" style="1" customWidth="1"/>
    <col min="49" max="49" width="17.1796875" style="1" customWidth="1"/>
    <col min="50" max="50" width="10.453125" style="1" customWidth="1"/>
    <col min="51" max="51" width="11.1796875" style="1" customWidth="1"/>
    <col min="52" max="52" width="21.81640625" style="1" customWidth="1"/>
    <col min="53" max="53" width="21.7265625" style="1" customWidth="1"/>
    <col min="54" max="54" width="21.1796875" style="1" customWidth="1"/>
    <col min="55" max="56" width="24.54296875" style="1" customWidth="1"/>
    <col min="57" max="57" width="17" style="1" customWidth="1"/>
    <col min="58" max="58" width="15.1796875" style="1" customWidth="1"/>
    <col min="59" max="59" width="16.1796875" style="1" customWidth="1"/>
    <col min="60" max="60" width="15.1796875" style="1" customWidth="1"/>
    <col min="61" max="62" width="17" style="1" customWidth="1"/>
    <col min="63" max="63" width="16.26953125" style="1" customWidth="1"/>
    <col min="64" max="64" width="69.453125" style="1" customWidth="1"/>
    <col min="65" max="65" width="18.1796875" style="1" customWidth="1"/>
    <col min="66" max="66" width="8.81640625" style="1" customWidth="1"/>
    <col min="67" max="67" width="69.453125" style="1" customWidth="1"/>
    <col min="68" max="68" width="13.54296875" style="1" customWidth="1"/>
    <col min="69" max="70" width="11.1796875" style="1" customWidth="1"/>
    <col min="71" max="72" width="14.1796875" style="1" customWidth="1"/>
    <col min="73" max="73" width="13.7265625" style="1" bestFit="1" customWidth="1"/>
    <col min="74" max="74" width="15" style="1" customWidth="1"/>
    <col min="75" max="75" width="22" style="1" customWidth="1"/>
    <col min="76" max="76" width="14.453125" style="4" customWidth="1"/>
    <col min="77" max="77" width="17.1796875" style="1" customWidth="1"/>
    <col min="78" max="78" width="23" style="1" customWidth="1"/>
    <col min="79" max="79" width="9.7265625" style="1" bestFit="1" customWidth="1"/>
    <col min="80" max="80" width="7.453125" style="1" customWidth="1"/>
    <col min="81" max="81" width="7.26953125" style="1" customWidth="1"/>
    <col min="82" max="82" width="11.453125" style="1" customWidth="1"/>
    <col min="83" max="83" width="14.453125" style="1" customWidth="1"/>
    <col min="84" max="84" width="10.1796875" style="1" customWidth="1"/>
    <col min="85" max="85" width="9.1796875" style="1"/>
    <col min="86" max="86" width="12.81640625" style="1" customWidth="1"/>
    <col min="87" max="87" width="27.54296875" style="1" customWidth="1"/>
    <col min="88" max="88" width="14.453125" style="1" customWidth="1"/>
    <col min="89" max="89" width="10.1796875" style="1" customWidth="1"/>
    <col min="90" max="90" width="9.1796875" style="1"/>
    <col min="91" max="91" width="12.81640625" style="1" customWidth="1"/>
    <col min="92" max="92" width="9.1796875" style="1"/>
    <col min="93" max="93" width="14.453125" style="1" customWidth="1"/>
    <col min="94" max="94" width="10.1796875" style="1" customWidth="1"/>
    <col min="95" max="95" width="9.1796875" style="1"/>
    <col min="96" max="96" width="12.81640625" style="1" customWidth="1"/>
    <col min="97" max="97" width="9.1796875" style="1"/>
    <col min="98" max="98" width="14.453125" style="1" customWidth="1"/>
    <col min="99" max="99" width="10.1796875" style="1" customWidth="1"/>
    <col min="100" max="100" width="9.1796875" style="1"/>
    <col min="101" max="101" width="12.81640625" style="1" customWidth="1"/>
    <col min="102" max="102" width="9.1796875" style="1"/>
    <col min="103" max="103" width="14.453125" style="1" customWidth="1"/>
    <col min="104" max="104" width="10.1796875" style="1" customWidth="1"/>
    <col min="105" max="105" width="9.1796875" style="1"/>
    <col min="106" max="106" width="12.81640625" style="1" customWidth="1"/>
    <col min="107" max="107" width="9.1796875" style="1"/>
    <col min="108" max="108" width="14.453125" style="1" customWidth="1"/>
    <col min="109" max="109" width="10.1796875" style="1" customWidth="1"/>
    <col min="110" max="110" width="9.1796875" style="1"/>
    <col min="111" max="111" width="12.81640625" style="1" customWidth="1"/>
    <col min="112" max="112" width="9.1796875" style="1"/>
    <col min="113" max="113" width="14.453125" style="1" customWidth="1"/>
    <col min="114" max="114" width="10.1796875" style="1" customWidth="1"/>
    <col min="115" max="115" width="9.1796875" style="1"/>
    <col min="116" max="116" width="12.81640625" style="1" customWidth="1"/>
    <col min="117" max="117" width="9.1796875" style="1"/>
    <col min="118" max="118" width="14.453125" style="1" customWidth="1"/>
    <col min="119" max="119" width="10.1796875" style="1" customWidth="1"/>
    <col min="120" max="120" width="9.1796875" style="1"/>
    <col min="121" max="121" width="12.81640625" style="1" customWidth="1"/>
    <col min="122" max="122" width="9.1796875" style="1"/>
    <col min="123" max="123" width="14.453125" style="1" customWidth="1"/>
    <col min="124" max="124" width="10.1796875" style="1" customWidth="1"/>
    <col min="125" max="125" width="9.1796875" style="1"/>
    <col min="126" max="126" width="12.81640625" style="1" customWidth="1"/>
    <col min="127" max="127" width="9.1796875" style="1"/>
    <col min="128" max="128" width="15.1796875" style="1" customWidth="1"/>
    <col min="129" max="129" width="10.81640625" style="1" customWidth="1"/>
    <col min="130" max="130" width="9.1796875" style="1"/>
    <col min="131" max="131" width="13.7265625" style="1" customWidth="1"/>
    <col min="132" max="16384" width="9.1796875" style="1"/>
  </cols>
  <sheetData>
    <row r="1" spans="1:132" s="35" customFormat="1" ht="43.5" x14ac:dyDescent="0.35">
      <c r="A1" s="19" t="s">
        <v>21</v>
      </c>
      <c r="B1" s="20" t="s">
        <v>22</v>
      </c>
      <c r="C1" s="21" t="s">
        <v>23</v>
      </c>
      <c r="D1" s="21" t="s">
        <v>24</v>
      </c>
      <c r="E1" s="21" t="s">
        <v>25</v>
      </c>
      <c r="F1" s="21" t="s">
        <v>26</v>
      </c>
      <c r="G1" s="22" t="s">
        <v>27</v>
      </c>
      <c r="H1" s="23" t="s">
        <v>28</v>
      </c>
      <c r="I1" s="24" t="s">
        <v>29</v>
      </c>
      <c r="J1" s="25" t="s">
        <v>30</v>
      </c>
      <c r="K1" s="26" t="s">
        <v>31</v>
      </c>
      <c r="L1" s="27" t="s">
        <v>32</v>
      </c>
      <c r="M1" s="25" t="s">
        <v>33</v>
      </c>
      <c r="N1" s="25" t="s">
        <v>34</v>
      </c>
      <c r="O1" s="25" t="s">
        <v>35</v>
      </c>
      <c r="P1" s="25" t="s">
        <v>36</v>
      </c>
      <c r="Q1" s="25" t="s">
        <v>37</v>
      </c>
      <c r="R1" s="24" t="s">
        <v>38</v>
      </c>
      <c r="S1" s="24" t="s">
        <v>39</v>
      </c>
      <c r="T1" s="24" t="s">
        <v>40</v>
      </c>
      <c r="U1" s="24" t="s">
        <v>41</v>
      </c>
      <c r="V1" s="24" t="s">
        <v>42</v>
      </c>
      <c r="W1" s="24" t="s">
        <v>43</v>
      </c>
      <c r="X1" s="24" t="s">
        <v>44</v>
      </c>
      <c r="Y1" s="24" t="s">
        <v>45</v>
      </c>
      <c r="Z1" s="24" t="s">
        <v>46</v>
      </c>
      <c r="AA1" s="25" t="s">
        <v>47</v>
      </c>
      <c r="AB1" s="25" t="s">
        <v>48</v>
      </c>
      <c r="AC1" s="25" t="s">
        <v>49</v>
      </c>
      <c r="AD1" s="25" t="s">
        <v>50</v>
      </c>
      <c r="AE1" s="25" t="s">
        <v>51</v>
      </c>
      <c r="AF1" s="25" t="s">
        <v>52</v>
      </c>
      <c r="AG1" s="25" t="s">
        <v>53</v>
      </c>
      <c r="AH1" s="25" t="s">
        <v>54</v>
      </c>
      <c r="AI1" s="24" t="s">
        <v>55</v>
      </c>
      <c r="AJ1" s="24" t="s">
        <v>56</v>
      </c>
      <c r="AK1" s="24" t="s">
        <v>57</v>
      </c>
      <c r="AL1" s="24" t="s">
        <v>58</v>
      </c>
      <c r="AM1" s="24" t="s">
        <v>59</v>
      </c>
      <c r="AN1" s="24" t="s">
        <v>60</v>
      </c>
      <c r="AO1" s="24" t="s">
        <v>61</v>
      </c>
      <c r="AP1" s="24" t="s">
        <v>62</v>
      </c>
      <c r="AQ1" s="24" t="s">
        <v>63</v>
      </c>
      <c r="AR1" s="25" t="s">
        <v>64</v>
      </c>
      <c r="AS1" s="25" t="s">
        <v>65</v>
      </c>
      <c r="AT1" s="25" t="s">
        <v>66</v>
      </c>
      <c r="AU1" s="25" t="s">
        <v>67</v>
      </c>
      <c r="AV1" s="25" t="s">
        <v>68</v>
      </c>
      <c r="AW1" s="28" t="s">
        <v>69</v>
      </c>
      <c r="AX1" s="28" t="s">
        <v>70</v>
      </c>
      <c r="AY1" s="29" t="s">
        <v>71</v>
      </c>
      <c r="AZ1" s="29" t="s">
        <v>72</v>
      </c>
      <c r="BA1" s="28" t="s">
        <v>73</v>
      </c>
      <c r="BB1" s="28" t="s">
        <v>74</v>
      </c>
      <c r="BC1" s="28" t="s">
        <v>75</v>
      </c>
      <c r="BD1" s="28" t="s">
        <v>76</v>
      </c>
      <c r="BE1" s="28" t="s">
        <v>77</v>
      </c>
      <c r="BF1" s="28" t="s">
        <v>78</v>
      </c>
      <c r="BG1" s="28" t="s">
        <v>79</v>
      </c>
      <c r="BH1" s="28" t="s">
        <v>80</v>
      </c>
      <c r="BI1" s="28" t="s">
        <v>81</v>
      </c>
      <c r="BJ1" s="28" t="s">
        <v>82</v>
      </c>
      <c r="BK1" s="28" t="s">
        <v>83</v>
      </c>
      <c r="BL1" s="29" t="s">
        <v>84</v>
      </c>
      <c r="BM1" s="30" t="s">
        <v>85</v>
      </c>
      <c r="BN1" s="30" t="s">
        <v>86</v>
      </c>
      <c r="BO1" s="30" t="s">
        <v>87</v>
      </c>
      <c r="BP1" s="31" t="s">
        <v>88</v>
      </c>
      <c r="BQ1" s="31" t="s">
        <v>89</v>
      </c>
      <c r="BR1" s="31" t="s">
        <v>90</v>
      </c>
      <c r="BS1" s="31" t="s">
        <v>91</v>
      </c>
      <c r="BT1" s="31" t="s">
        <v>92</v>
      </c>
      <c r="BU1" s="32" t="s">
        <v>93</v>
      </c>
      <c r="BV1" s="32" t="s">
        <v>94</v>
      </c>
      <c r="BW1" s="32" t="s">
        <v>95</v>
      </c>
      <c r="BX1" s="49" t="s">
        <v>96</v>
      </c>
      <c r="BY1" s="33" t="s">
        <v>97</v>
      </c>
      <c r="BZ1" s="33" t="s">
        <v>98</v>
      </c>
      <c r="CA1" s="33" t="s">
        <v>99</v>
      </c>
      <c r="CB1" s="33" t="s">
        <v>100</v>
      </c>
      <c r="CC1" s="33" t="s">
        <v>101</v>
      </c>
      <c r="CD1" s="33" t="s">
        <v>102</v>
      </c>
      <c r="CE1" s="12" t="s">
        <v>103</v>
      </c>
      <c r="CF1" s="12" t="s">
        <v>104</v>
      </c>
      <c r="CG1" s="12" t="s">
        <v>105</v>
      </c>
      <c r="CH1" s="12" t="s">
        <v>106</v>
      </c>
      <c r="CI1" s="12" t="s">
        <v>107</v>
      </c>
      <c r="CJ1" s="12" t="s">
        <v>108</v>
      </c>
      <c r="CK1" s="12" t="s">
        <v>109</v>
      </c>
      <c r="CL1" s="12" t="s">
        <v>110</v>
      </c>
      <c r="CM1" s="12" t="s">
        <v>111</v>
      </c>
      <c r="CN1" s="12" t="s">
        <v>112</v>
      </c>
      <c r="CO1" s="12" t="s">
        <v>113</v>
      </c>
      <c r="CP1" s="12" t="s">
        <v>114</v>
      </c>
      <c r="CQ1" s="12" t="s">
        <v>115</v>
      </c>
      <c r="CR1" s="12" t="s">
        <v>116</v>
      </c>
      <c r="CS1" s="12" t="s">
        <v>117</v>
      </c>
      <c r="CT1" s="12" t="s">
        <v>118</v>
      </c>
      <c r="CU1" s="12" t="s">
        <v>119</v>
      </c>
      <c r="CV1" s="12" t="s">
        <v>120</v>
      </c>
      <c r="CW1" s="12" t="s">
        <v>121</v>
      </c>
      <c r="CX1" s="12" t="s">
        <v>122</v>
      </c>
      <c r="CY1" s="12" t="s">
        <v>123</v>
      </c>
      <c r="CZ1" s="12" t="s">
        <v>124</v>
      </c>
      <c r="DA1" s="12" t="s">
        <v>125</v>
      </c>
      <c r="DB1" s="12" t="s">
        <v>126</v>
      </c>
      <c r="DC1" s="12" t="s">
        <v>127</v>
      </c>
      <c r="DD1" s="12" t="s">
        <v>128</v>
      </c>
      <c r="DE1" s="12" t="s">
        <v>129</v>
      </c>
      <c r="DF1" s="12" t="s">
        <v>130</v>
      </c>
      <c r="DG1" s="12" t="s">
        <v>131</v>
      </c>
      <c r="DH1" s="12" t="s">
        <v>132</v>
      </c>
      <c r="DI1" s="12" t="s">
        <v>133</v>
      </c>
      <c r="DJ1" s="12" t="s">
        <v>134</v>
      </c>
      <c r="DK1" s="12" t="s">
        <v>135</v>
      </c>
      <c r="DL1" s="12" t="s">
        <v>136</v>
      </c>
      <c r="DM1" s="12" t="s">
        <v>137</v>
      </c>
      <c r="DN1" s="12" t="s">
        <v>138</v>
      </c>
      <c r="DO1" s="12" t="s">
        <v>139</v>
      </c>
      <c r="DP1" s="12" t="s">
        <v>140</v>
      </c>
      <c r="DQ1" s="12" t="s">
        <v>141</v>
      </c>
      <c r="DR1" s="12" t="s">
        <v>142</v>
      </c>
      <c r="DS1" s="12" t="s">
        <v>143</v>
      </c>
      <c r="DT1" s="12" t="s">
        <v>144</v>
      </c>
      <c r="DU1" s="12" t="s">
        <v>145</v>
      </c>
      <c r="DV1" s="12" t="s">
        <v>146</v>
      </c>
      <c r="DW1" s="12" t="s">
        <v>147</v>
      </c>
      <c r="DX1" s="12" t="s">
        <v>148</v>
      </c>
      <c r="DY1" s="12" t="s">
        <v>149</v>
      </c>
      <c r="DZ1" s="12" t="s">
        <v>150</v>
      </c>
      <c r="EA1" s="12" t="s">
        <v>151</v>
      </c>
      <c r="EB1" s="13" t="s">
        <v>152</v>
      </c>
    </row>
    <row r="2" spans="1:132" x14ac:dyDescent="0.35">
      <c r="A2" s="18" t="s">
        <v>153</v>
      </c>
      <c r="B2" s="15" t="s">
        <v>154</v>
      </c>
      <c r="C2" s="16">
        <v>43644</v>
      </c>
      <c r="D2" s="16">
        <v>43648</v>
      </c>
      <c r="E2" s="16" t="s">
        <v>155</v>
      </c>
      <c r="F2" s="16" t="s">
        <v>156</v>
      </c>
      <c r="G2" s="44">
        <v>36</v>
      </c>
      <c r="H2" s="16" t="s">
        <v>157</v>
      </c>
      <c r="I2" s="15">
        <v>10830371050</v>
      </c>
      <c r="J2" s="15">
        <v>239672717</v>
      </c>
      <c r="K2" s="16">
        <v>43644</v>
      </c>
      <c r="L2" s="16">
        <v>43644</v>
      </c>
      <c r="M2" s="15" t="s">
        <v>158</v>
      </c>
      <c r="N2" s="15"/>
      <c r="O2" s="15"/>
      <c r="P2" s="15"/>
      <c r="Q2" s="15"/>
      <c r="R2" s="15" t="s">
        <v>159</v>
      </c>
      <c r="S2" s="15" t="s">
        <v>160</v>
      </c>
      <c r="T2" s="15" t="s">
        <v>161</v>
      </c>
      <c r="U2" s="15" t="s">
        <v>162</v>
      </c>
      <c r="V2" s="15" t="s">
        <v>163</v>
      </c>
      <c r="W2" s="15" t="s">
        <v>164</v>
      </c>
      <c r="X2" s="15">
        <v>4087337945</v>
      </c>
      <c r="Y2" s="15">
        <v>1159146768</v>
      </c>
      <c r="Z2" s="15" t="s">
        <v>165</v>
      </c>
      <c r="AA2" s="15"/>
      <c r="AB2" s="15"/>
      <c r="AC2" s="15" t="s">
        <v>166</v>
      </c>
      <c r="AD2" s="15"/>
      <c r="AE2" s="15"/>
      <c r="AF2" s="15"/>
      <c r="AG2" s="15"/>
      <c r="AH2" s="15" t="s">
        <v>166</v>
      </c>
      <c r="AI2" s="15" t="s">
        <v>167</v>
      </c>
      <c r="AJ2" s="15" t="s">
        <v>168</v>
      </c>
      <c r="AK2" s="15" t="s">
        <v>169</v>
      </c>
      <c r="AL2" s="15" t="s">
        <v>48</v>
      </c>
      <c r="AM2" s="15" t="s">
        <v>170</v>
      </c>
      <c r="AN2" s="15" t="s">
        <v>166</v>
      </c>
      <c r="AO2" s="15" t="s">
        <v>171</v>
      </c>
      <c r="AP2" s="15" t="s">
        <v>166</v>
      </c>
      <c r="AQ2" s="15" t="s">
        <v>172</v>
      </c>
      <c r="AR2" s="36" t="s">
        <v>173</v>
      </c>
      <c r="AS2" s="36" t="s">
        <v>174</v>
      </c>
      <c r="AT2" s="15"/>
      <c r="AU2" s="15" t="s">
        <v>159</v>
      </c>
      <c r="AV2" s="16" t="s">
        <v>175</v>
      </c>
      <c r="AW2" s="15" t="s">
        <v>166</v>
      </c>
      <c r="AX2" s="15" t="s">
        <v>166</v>
      </c>
      <c r="AY2" s="15" t="s">
        <v>166</v>
      </c>
      <c r="AZ2" s="15"/>
      <c r="BA2" s="15"/>
      <c r="BB2" s="15" t="s">
        <v>166</v>
      </c>
      <c r="BC2" s="15" t="s">
        <v>166</v>
      </c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 t="s">
        <v>176</v>
      </c>
      <c r="BQ2" s="15" t="s">
        <v>176</v>
      </c>
      <c r="BR2" s="40"/>
      <c r="BS2" s="15"/>
      <c r="BT2" s="15"/>
      <c r="BU2" s="15" t="s">
        <v>177</v>
      </c>
      <c r="BV2" s="15" t="s">
        <v>171</v>
      </c>
      <c r="BW2" s="15"/>
      <c r="BX2" s="48"/>
      <c r="BY2" s="15">
        <v>8196180948</v>
      </c>
      <c r="BZ2" s="15" t="s">
        <v>178</v>
      </c>
      <c r="CA2" s="15" t="s">
        <v>179</v>
      </c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</row>
    <row r="3" spans="1:132" x14ac:dyDescent="0.35">
      <c r="A3" s="14" t="s">
        <v>180</v>
      </c>
      <c r="B3" s="15" t="s">
        <v>157</v>
      </c>
      <c r="C3" s="16">
        <v>43644</v>
      </c>
      <c r="D3" s="16">
        <v>43648</v>
      </c>
      <c r="E3" s="16">
        <v>43677</v>
      </c>
      <c r="F3" s="16">
        <v>43767</v>
      </c>
      <c r="G3" s="44">
        <v>37</v>
      </c>
      <c r="H3" s="3" t="s">
        <v>157</v>
      </c>
      <c r="I3" s="1">
        <v>10830379018</v>
      </c>
      <c r="J3" s="1">
        <v>239672717</v>
      </c>
      <c r="K3" s="3">
        <v>43644</v>
      </c>
      <c r="L3" s="3">
        <v>43644</v>
      </c>
      <c r="M3" s="1" t="s">
        <v>181</v>
      </c>
      <c r="R3" s="1" t="s">
        <v>182</v>
      </c>
      <c r="S3" s="1" t="s">
        <v>183</v>
      </c>
      <c r="T3" s="1" t="s">
        <v>161</v>
      </c>
      <c r="U3" s="1" t="s">
        <v>162</v>
      </c>
      <c r="V3" s="1">
        <v>94087</v>
      </c>
      <c r="W3" s="1" t="s">
        <v>184</v>
      </c>
      <c r="X3" s="1">
        <v>4087533679</v>
      </c>
      <c r="Y3" s="1">
        <v>2581431706</v>
      </c>
      <c r="Z3" s="1" t="s">
        <v>165</v>
      </c>
      <c r="AA3" s="1" t="s">
        <v>185</v>
      </c>
      <c r="AC3" s="1" t="s">
        <v>166</v>
      </c>
      <c r="AH3" s="1" t="s">
        <v>166</v>
      </c>
      <c r="AI3" s="1" t="s">
        <v>167</v>
      </c>
      <c r="AJ3" s="1" t="s">
        <v>168</v>
      </c>
      <c r="AK3" s="1" t="s">
        <v>169</v>
      </c>
      <c r="AL3" s="1" t="s">
        <v>186</v>
      </c>
      <c r="AN3" s="1" t="s">
        <v>166</v>
      </c>
      <c r="AO3" s="1" t="s">
        <v>166</v>
      </c>
      <c r="AP3" s="1" t="s">
        <v>166</v>
      </c>
      <c r="AQ3" s="1" t="s">
        <v>172</v>
      </c>
      <c r="AR3" s="8" t="s">
        <v>187</v>
      </c>
      <c r="AS3" s="8" t="s">
        <v>188</v>
      </c>
      <c r="AT3" s="8"/>
      <c r="AU3" s="1" t="s">
        <v>182</v>
      </c>
      <c r="AV3" s="3">
        <v>43644</v>
      </c>
      <c r="AW3" s="1" t="s">
        <v>166</v>
      </c>
      <c r="AX3" s="1" t="s">
        <v>166</v>
      </c>
      <c r="AY3" s="1" t="s">
        <v>166</v>
      </c>
      <c r="BB3" s="1" t="s">
        <v>166</v>
      </c>
      <c r="BC3" s="1" t="s">
        <v>166</v>
      </c>
      <c r="BP3" s="1" t="s">
        <v>189</v>
      </c>
      <c r="BQ3" s="1" t="s">
        <v>190</v>
      </c>
      <c r="BR3" s="2" t="s">
        <v>191</v>
      </c>
      <c r="BS3" s="1">
        <v>125</v>
      </c>
      <c r="BT3" s="1" t="s">
        <v>192</v>
      </c>
      <c r="BU3" s="1" t="s">
        <v>177</v>
      </c>
      <c r="BV3" s="1" t="s">
        <v>171</v>
      </c>
      <c r="BW3" s="1" t="s">
        <v>185</v>
      </c>
      <c r="BX3" s="4">
        <v>3449.41</v>
      </c>
      <c r="BY3" s="1">
        <v>2581431706</v>
      </c>
      <c r="BZ3" s="1" t="s">
        <v>178</v>
      </c>
      <c r="CA3" s="1" t="s">
        <v>193</v>
      </c>
      <c r="CL3" s="41"/>
    </row>
    <row r="4" spans="1:132" x14ac:dyDescent="0.35">
      <c r="A4" s="14" t="s">
        <v>194</v>
      </c>
      <c r="B4" s="1" t="s">
        <v>195</v>
      </c>
      <c r="C4" s="3">
        <v>43644</v>
      </c>
      <c r="D4" s="3">
        <v>43648</v>
      </c>
      <c r="E4" s="3">
        <v>43677</v>
      </c>
      <c r="F4" s="3">
        <v>43767</v>
      </c>
      <c r="G4" s="6">
        <v>35</v>
      </c>
      <c r="H4" s="3" t="s">
        <v>157</v>
      </c>
      <c r="I4" s="1">
        <v>10830295411</v>
      </c>
      <c r="J4" s="1">
        <v>239672717</v>
      </c>
      <c r="K4" s="3">
        <v>43644</v>
      </c>
      <c r="L4" s="3">
        <v>43644</v>
      </c>
      <c r="M4" s="1" t="s">
        <v>196</v>
      </c>
      <c r="R4" s="1" t="s">
        <v>197</v>
      </c>
      <c r="S4" s="1" t="s">
        <v>198</v>
      </c>
      <c r="T4" s="1" t="s">
        <v>199</v>
      </c>
      <c r="U4" s="1" t="s">
        <v>162</v>
      </c>
      <c r="V4" s="1">
        <v>95070</v>
      </c>
      <c r="W4" s="1" t="s">
        <v>200</v>
      </c>
      <c r="X4" s="1">
        <v>4088688314</v>
      </c>
      <c r="Y4" s="1">
        <v>634781783</v>
      </c>
      <c r="Z4" s="1" t="s">
        <v>165</v>
      </c>
      <c r="AC4" s="1" t="s">
        <v>166</v>
      </c>
      <c r="AH4" s="1" t="s">
        <v>166</v>
      </c>
      <c r="AI4" s="1" t="s">
        <v>167</v>
      </c>
      <c r="AJ4" s="1" t="s">
        <v>168</v>
      </c>
      <c r="AK4" s="1" t="s">
        <v>169</v>
      </c>
      <c r="AL4" s="1" t="s">
        <v>186</v>
      </c>
      <c r="AN4" s="1" t="s">
        <v>166</v>
      </c>
      <c r="AO4" s="1" t="s">
        <v>166</v>
      </c>
      <c r="AP4" s="1" t="s">
        <v>171</v>
      </c>
      <c r="AQ4" s="1" t="s">
        <v>201</v>
      </c>
      <c r="AR4" s="8" t="s">
        <v>187</v>
      </c>
      <c r="AS4" s="8" t="s">
        <v>202</v>
      </c>
      <c r="AT4" s="1" t="s">
        <v>203</v>
      </c>
      <c r="AU4" s="1" t="s">
        <v>197</v>
      </c>
      <c r="AV4" s="1">
        <v>43644</v>
      </c>
      <c r="AW4" s="1" t="s">
        <v>166</v>
      </c>
      <c r="AX4" s="1" t="s">
        <v>166</v>
      </c>
      <c r="AY4" s="1" t="s">
        <v>166</v>
      </c>
      <c r="BB4" s="1" t="s">
        <v>166</v>
      </c>
      <c r="BC4" s="1" t="s">
        <v>166</v>
      </c>
      <c r="BL4" s="1" t="s">
        <v>204</v>
      </c>
      <c r="BO4" s="1" t="s">
        <v>204</v>
      </c>
      <c r="BP4" s="1" t="s">
        <v>190</v>
      </c>
      <c r="BQ4" s="1" t="s">
        <v>205</v>
      </c>
      <c r="BR4" s="2">
        <v>35</v>
      </c>
      <c r="BU4" s="1" t="s">
        <v>177</v>
      </c>
      <c r="BV4" s="1" t="s">
        <v>171</v>
      </c>
      <c r="BY4" s="1">
        <v>1159146768</v>
      </c>
      <c r="BZ4" s="1" t="s">
        <v>178</v>
      </c>
      <c r="CA4" s="1" t="s">
        <v>206</v>
      </c>
      <c r="CL4" s="42"/>
    </row>
    <row r="5" spans="1:132" x14ac:dyDescent="0.35">
      <c r="A5" s="14" t="s">
        <v>207</v>
      </c>
      <c r="B5" s="1" t="s">
        <v>195</v>
      </c>
      <c r="C5" s="3">
        <v>43644</v>
      </c>
      <c r="D5" s="3">
        <v>43648</v>
      </c>
      <c r="E5" s="3">
        <v>43677</v>
      </c>
      <c r="F5" s="3">
        <v>43767</v>
      </c>
      <c r="G5" s="6">
        <v>33</v>
      </c>
      <c r="H5" s="3" t="s">
        <v>157</v>
      </c>
      <c r="I5" s="1">
        <v>10830256768</v>
      </c>
      <c r="J5" s="1">
        <v>239672717</v>
      </c>
      <c r="K5" s="3">
        <v>43644</v>
      </c>
      <c r="L5" s="3">
        <v>43644</v>
      </c>
      <c r="M5" s="1" t="s">
        <v>208</v>
      </c>
      <c r="R5" s="1" t="s">
        <v>209</v>
      </c>
      <c r="S5" s="1" t="s">
        <v>210</v>
      </c>
      <c r="T5" s="1" t="s">
        <v>211</v>
      </c>
      <c r="U5" s="1" t="s">
        <v>162</v>
      </c>
      <c r="V5" s="1">
        <v>95014</v>
      </c>
      <c r="W5" s="8" t="s">
        <v>212</v>
      </c>
      <c r="X5" s="1">
        <v>6509699779</v>
      </c>
      <c r="Y5" s="1" t="s">
        <v>213</v>
      </c>
      <c r="Z5" s="1" t="s">
        <v>165</v>
      </c>
      <c r="AC5" s="1" t="s">
        <v>166</v>
      </c>
      <c r="AH5" s="1" t="s">
        <v>166</v>
      </c>
      <c r="AI5" s="1" t="s">
        <v>214</v>
      </c>
      <c r="AJ5" s="1" t="s">
        <v>168</v>
      </c>
      <c r="AK5" s="1" t="s">
        <v>169</v>
      </c>
      <c r="AL5" s="1" t="s">
        <v>215</v>
      </c>
      <c r="AN5" s="1" t="s">
        <v>166</v>
      </c>
      <c r="AO5" s="1" t="s">
        <v>166</v>
      </c>
      <c r="AP5" s="1" t="s">
        <v>171</v>
      </c>
      <c r="AQ5" s="1" t="s">
        <v>172</v>
      </c>
      <c r="AR5" s="1" t="s">
        <v>187</v>
      </c>
      <c r="AS5" s="1" t="s">
        <v>216</v>
      </c>
      <c r="AT5" s="1" t="s">
        <v>217</v>
      </c>
      <c r="AU5" s="1" t="s">
        <v>209</v>
      </c>
      <c r="AV5" s="1">
        <v>43644</v>
      </c>
      <c r="AW5" s="1" t="s">
        <v>166</v>
      </c>
      <c r="AX5" s="1" t="s">
        <v>166</v>
      </c>
      <c r="AY5" s="1" t="s">
        <v>166</v>
      </c>
      <c r="BB5" s="1" t="s">
        <v>166</v>
      </c>
      <c r="BC5" s="1" t="s">
        <v>166</v>
      </c>
    </row>
    <row r="6" spans="1:132" x14ac:dyDescent="0.35">
      <c r="A6" s="14" t="s">
        <v>218</v>
      </c>
      <c r="B6" s="1" t="s">
        <v>195</v>
      </c>
      <c r="C6" s="3">
        <v>43644</v>
      </c>
      <c r="D6" s="3">
        <v>43648</v>
      </c>
      <c r="E6" s="3">
        <v>43677</v>
      </c>
      <c r="F6" s="3">
        <v>43767</v>
      </c>
      <c r="G6" s="6">
        <v>32</v>
      </c>
      <c r="H6" s="3" t="s">
        <v>157</v>
      </c>
      <c r="I6" s="1">
        <v>10830231353</v>
      </c>
      <c r="J6" s="1">
        <v>239672717</v>
      </c>
      <c r="K6" s="3">
        <v>43644</v>
      </c>
      <c r="L6" s="3">
        <v>43644</v>
      </c>
      <c r="M6" s="1" t="s">
        <v>219</v>
      </c>
      <c r="R6" s="1" t="s">
        <v>220</v>
      </c>
      <c r="S6" s="1" t="s">
        <v>221</v>
      </c>
      <c r="T6" s="1" t="s">
        <v>161</v>
      </c>
      <c r="U6" s="1" t="s">
        <v>162</v>
      </c>
      <c r="V6" s="1" t="s">
        <v>222</v>
      </c>
      <c r="W6" s="8" t="s">
        <v>223</v>
      </c>
      <c r="X6" s="1" t="s">
        <v>224</v>
      </c>
      <c r="Y6" s="1">
        <v>6783636242</v>
      </c>
      <c r="Z6" s="1" t="s">
        <v>165</v>
      </c>
      <c r="AC6" s="1" t="s">
        <v>166</v>
      </c>
      <c r="AH6" s="1" t="s">
        <v>166</v>
      </c>
      <c r="AI6" s="1" t="s">
        <v>167</v>
      </c>
      <c r="AJ6" s="1" t="s">
        <v>168</v>
      </c>
      <c r="AK6" s="1" t="s">
        <v>169</v>
      </c>
      <c r="AL6" s="1" t="s">
        <v>215</v>
      </c>
      <c r="AN6" s="1" t="s">
        <v>166</v>
      </c>
      <c r="AO6" s="1" t="s">
        <v>171</v>
      </c>
      <c r="AP6" s="1" t="s">
        <v>166</v>
      </c>
      <c r="AQ6" s="1" t="s">
        <v>225</v>
      </c>
      <c r="AR6" s="1" t="s">
        <v>226</v>
      </c>
      <c r="AS6" s="1" t="s">
        <v>227</v>
      </c>
      <c r="AU6" s="1" t="s">
        <v>220</v>
      </c>
      <c r="AV6" s="1">
        <v>43644</v>
      </c>
      <c r="AW6" s="1" t="s">
        <v>166</v>
      </c>
      <c r="AX6" s="1" t="s">
        <v>166</v>
      </c>
      <c r="AY6" s="1" t="s">
        <v>166</v>
      </c>
      <c r="BB6" s="1" t="s">
        <v>166</v>
      </c>
      <c r="BC6" s="1" t="s">
        <v>166</v>
      </c>
    </row>
    <row r="7" spans="1:132" x14ac:dyDescent="0.35">
      <c r="A7" s="14" t="s">
        <v>228</v>
      </c>
      <c r="B7" s="1" t="s">
        <v>157</v>
      </c>
      <c r="C7" s="3">
        <v>43644</v>
      </c>
      <c r="D7" s="3">
        <v>43648</v>
      </c>
      <c r="E7" s="3">
        <v>43677</v>
      </c>
      <c r="F7" s="3">
        <v>43767</v>
      </c>
      <c r="G7" s="6">
        <v>31</v>
      </c>
      <c r="H7" s="3" t="s">
        <v>157</v>
      </c>
      <c r="I7" s="1">
        <v>10830229779</v>
      </c>
      <c r="J7" s="1">
        <v>239672717</v>
      </c>
      <c r="K7" s="3">
        <v>43644</v>
      </c>
      <c r="L7" s="3">
        <v>43644</v>
      </c>
      <c r="M7" s="1" t="s">
        <v>229</v>
      </c>
      <c r="R7" s="1" t="s">
        <v>230</v>
      </c>
      <c r="S7" s="1" t="s">
        <v>231</v>
      </c>
      <c r="T7" s="1" t="s">
        <v>232</v>
      </c>
      <c r="U7" s="1" t="s">
        <v>162</v>
      </c>
      <c r="V7" s="1">
        <v>94043</v>
      </c>
      <c r="W7" s="1" t="s">
        <v>233</v>
      </c>
      <c r="X7" s="1">
        <v>6503180155</v>
      </c>
      <c r="Y7" s="1">
        <v>7866191150</v>
      </c>
      <c r="Z7" s="1" t="s">
        <v>165</v>
      </c>
      <c r="AC7" s="1" t="s">
        <v>166</v>
      </c>
      <c r="AH7" s="1" t="s">
        <v>166</v>
      </c>
      <c r="AI7" s="1" t="s">
        <v>167</v>
      </c>
      <c r="AJ7" s="1" t="s">
        <v>168</v>
      </c>
      <c r="AK7" s="1" t="s">
        <v>169</v>
      </c>
      <c r="AL7" s="1" t="s">
        <v>186</v>
      </c>
      <c r="AN7" s="1" t="s">
        <v>166</v>
      </c>
      <c r="AO7" s="1" t="s">
        <v>171</v>
      </c>
      <c r="AP7" s="1" t="s">
        <v>171</v>
      </c>
      <c r="AQ7" s="1" t="s">
        <v>234</v>
      </c>
      <c r="AR7" s="8" t="s">
        <v>235</v>
      </c>
      <c r="AS7" s="8" t="s">
        <v>236</v>
      </c>
      <c r="AT7" s="1" t="s">
        <v>237</v>
      </c>
      <c r="AU7" s="1" t="s">
        <v>230</v>
      </c>
      <c r="AV7" s="3">
        <v>43644</v>
      </c>
      <c r="AW7" s="1" t="s">
        <v>166</v>
      </c>
      <c r="AX7" s="1" t="s">
        <v>166</v>
      </c>
      <c r="AY7" s="1" t="s">
        <v>166</v>
      </c>
      <c r="BB7" s="1" t="s">
        <v>166</v>
      </c>
      <c r="BC7" s="1" t="s">
        <v>166</v>
      </c>
      <c r="BG7" s="1">
        <v>43697</v>
      </c>
      <c r="BH7" s="1" t="s">
        <v>238</v>
      </c>
      <c r="BL7" s="1" t="s">
        <v>239</v>
      </c>
      <c r="BO7" s="1" t="s">
        <v>239</v>
      </c>
      <c r="BP7" s="1" t="s">
        <v>176</v>
      </c>
      <c r="BQ7" s="1" t="s">
        <v>176</v>
      </c>
      <c r="BR7" s="2"/>
      <c r="BT7" s="1" t="s">
        <v>192</v>
      </c>
      <c r="BU7" s="1" t="s">
        <v>240</v>
      </c>
      <c r="BV7" s="1" t="s">
        <v>171</v>
      </c>
      <c r="BW7" s="1" t="s">
        <v>241</v>
      </c>
      <c r="BX7" s="4">
        <v>5576.49</v>
      </c>
      <c r="BY7" s="1">
        <v>6783636242</v>
      </c>
      <c r="BZ7" s="1" t="s">
        <v>178</v>
      </c>
      <c r="CA7" s="1" t="s">
        <v>242</v>
      </c>
    </row>
    <row r="8" spans="1:132" x14ac:dyDescent="0.35">
      <c r="A8" s="14" t="s">
        <v>243</v>
      </c>
      <c r="B8" s="1" t="s">
        <v>195</v>
      </c>
      <c r="C8" s="3">
        <v>43644</v>
      </c>
      <c r="D8" s="3">
        <v>43648</v>
      </c>
      <c r="E8" s="3">
        <v>43677</v>
      </c>
      <c r="F8" s="3">
        <v>43767</v>
      </c>
      <c r="G8" s="6">
        <v>29</v>
      </c>
      <c r="H8" s="3" t="s">
        <v>157</v>
      </c>
      <c r="I8" s="1">
        <v>10830186814</v>
      </c>
      <c r="J8" s="1">
        <v>239672717</v>
      </c>
      <c r="K8" s="3">
        <v>43644</v>
      </c>
      <c r="L8" s="3">
        <v>43644</v>
      </c>
      <c r="M8" s="1" t="s">
        <v>244</v>
      </c>
      <c r="R8" s="1" t="s">
        <v>245</v>
      </c>
      <c r="S8" s="1" t="s">
        <v>246</v>
      </c>
      <c r="T8" s="1" t="s">
        <v>247</v>
      </c>
      <c r="U8" s="1" t="s">
        <v>162</v>
      </c>
      <c r="V8" s="1">
        <v>94087</v>
      </c>
      <c r="W8" s="1" t="s">
        <v>248</v>
      </c>
      <c r="X8" s="1" t="s">
        <v>249</v>
      </c>
      <c r="Y8" s="1">
        <v>5413049610</v>
      </c>
      <c r="Z8" s="1" t="s">
        <v>165</v>
      </c>
      <c r="AC8" s="1" t="s">
        <v>166</v>
      </c>
      <c r="AD8" s="1" t="s">
        <v>250</v>
      </c>
      <c r="AE8" s="1" t="s">
        <v>247</v>
      </c>
      <c r="AF8" s="1" t="s">
        <v>162</v>
      </c>
      <c r="AG8" s="1" t="s">
        <v>251</v>
      </c>
      <c r="AH8" s="1" t="s">
        <v>166</v>
      </c>
      <c r="AI8" s="1" t="s">
        <v>167</v>
      </c>
      <c r="AJ8" s="1" t="s">
        <v>168</v>
      </c>
      <c r="AK8" s="1" t="s">
        <v>169</v>
      </c>
      <c r="AL8" s="1" t="s">
        <v>186</v>
      </c>
      <c r="AN8" s="1" t="s">
        <v>166</v>
      </c>
      <c r="AO8" s="1" t="s">
        <v>171</v>
      </c>
      <c r="AP8" s="1" t="s">
        <v>171</v>
      </c>
      <c r="AQ8" s="1" t="s">
        <v>234</v>
      </c>
      <c r="AR8" s="8" t="s">
        <v>252</v>
      </c>
      <c r="AS8" s="8" t="s">
        <v>253</v>
      </c>
      <c r="AT8" s="8" t="s">
        <v>254</v>
      </c>
      <c r="AU8" s="1" t="s">
        <v>255</v>
      </c>
      <c r="AV8" s="3">
        <v>43644</v>
      </c>
      <c r="AW8" s="1" t="s">
        <v>166</v>
      </c>
      <c r="AX8" s="1" t="s">
        <v>166</v>
      </c>
      <c r="AY8" s="1" t="s">
        <v>166</v>
      </c>
      <c r="BB8" s="1" t="s">
        <v>166</v>
      </c>
      <c r="BC8" s="1" t="s">
        <v>166</v>
      </c>
      <c r="BP8" s="1" t="s">
        <v>205</v>
      </c>
      <c r="BQ8" s="1" t="s">
        <v>205</v>
      </c>
      <c r="BR8" s="2">
        <v>-20</v>
      </c>
      <c r="BS8" s="1">
        <v>100</v>
      </c>
      <c r="BU8" s="1" t="s">
        <v>177</v>
      </c>
      <c r="BV8" s="1" t="s">
        <v>166</v>
      </c>
      <c r="BY8" s="1">
        <v>5413049610</v>
      </c>
      <c r="BZ8" s="1" t="s">
        <v>178</v>
      </c>
      <c r="CA8" s="1" t="s">
        <v>206</v>
      </c>
    </row>
    <row r="9" spans="1:132" x14ac:dyDescent="0.35">
      <c r="A9" s="14" t="s">
        <v>256</v>
      </c>
      <c r="B9" s="1" t="s">
        <v>195</v>
      </c>
      <c r="C9" s="3">
        <v>43644</v>
      </c>
      <c r="D9" s="3">
        <v>43648</v>
      </c>
      <c r="E9" s="3">
        <v>43677</v>
      </c>
      <c r="F9" s="3">
        <v>43799</v>
      </c>
      <c r="G9" s="6">
        <v>26</v>
      </c>
      <c r="H9" s="3" t="s">
        <v>157</v>
      </c>
      <c r="I9" s="1">
        <v>10830155081</v>
      </c>
      <c r="J9" s="1">
        <v>239672717</v>
      </c>
      <c r="K9" s="3">
        <v>43644</v>
      </c>
      <c r="L9" s="3">
        <v>43644</v>
      </c>
      <c r="M9" s="1" t="s">
        <v>257</v>
      </c>
      <c r="R9" s="1" t="s">
        <v>258</v>
      </c>
      <c r="S9" s="1" t="s">
        <v>259</v>
      </c>
      <c r="T9" s="1" t="s">
        <v>232</v>
      </c>
      <c r="U9" s="1" t="s">
        <v>162</v>
      </c>
      <c r="V9" s="1">
        <v>94041</v>
      </c>
      <c r="W9" s="1" t="s">
        <v>260</v>
      </c>
      <c r="X9" s="1" t="s">
        <v>261</v>
      </c>
      <c r="Y9" s="1">
        <v>1511720334</v>
      </c>
      <c r="Z9" s="1" t="s">
        <v>165</v>
      </c>
      <c r="AC9" s="1" t="s">
        <v>166</v>
      </c>
      <c r="AH9" s="1" t="s">
        <v>166</v>
      </c>
      <c r="AI9" s="1" t="s">
        <v>262</v>
      </c>
      <c r="AJ9" s="1" t="s">
        <v>168</v>
      </c>
      <c r="AK9" s="1" t="s">
        <v>169</v>
      </c>
      <c r="AL9" s="1" t="s">
        <v>48</v>
      </c>
      <c r="AM9" s="1" t="s">
        <v>263</v>
      </c>
      <c r="AN9" s="1" t="s">
        <v>166</v>
      </c>
      <c r="AO9" s="1" t="s">
        <v>166</v>
      </c>
      <c r="AP9" s="1" t="s">
        <v>166</v>
      </c>
      <c r="AQ9" s="1" t="s">
        <v>172</v>
      </c>
      <c r="AR9" s="8" t="s">
        <v>264</v>
      </c>
      <c r="AS9" s="8" t="s">
        <v>265</v>
      </c>
      <c r="AU9" s="1" t="s">
        <v>258</v>
      </c>
      <c r="AV9" s="3">
        <v>43644</v>
      </c>
      <c r="AW9" s="1" t="s">
        <v>166</v>
      </c>
      <c r="AX9" s="1" t="s">
        <v>166</v>
      </c>
      <c r="AY9" s="1" t="s">
        <v>166</v>
      </c>
      <c r="BB9" s="1" t="s">
        <v>166</v>
      </c>
      <c r="BC9" s="1" t="s">
        <v>166</v>
      </c>
      <c r="BP9" s="1" t="s">
        <v>176</v>
      </c>
      <c r="BQ9" s="1" t="s">
        <v>176</v>
      </c>
      <c r="BR9" s="2"/>
      <c r="BU9" s="1" t="s">
        <v>177</v>
      </c>
      <c r="BV9" s="1" t="s">
        <v>171</v>
      </c>
      <c r="BY9" s="1">
        <v>1511720334</v>
      </c>
      <c r="BZ9" s="1" t="s">
        <v>178</v>
      </c>
      <c r="CA9" s="1" t="s">
        <v>266</v>
      </c>
      <c r="CE9" s="3"/>
    </row>
    <row r="10" spans="1:132" x14ac:dyDescent="0.35">
      <c r="A10" s="14" t="s">
        <v>267</v>
      </c>
      <c r="B10" s="1" t="s">
        <v>195</v>
      </c>
      <c r="C10" s="3">
        <v>43644</v>
      </c>
      <c r="D10" s="3">
        <v>43648</v>
      </c>
      <c r="E10" s="3">
        <v>43677</v>
      </c>
      <c r="F10" s="3">
        <v>43767</v>
      </c>
      <c r="G10" s="6">
        <v>25</v>
      </c>
      <c r="H10" s="3" t="s">
        <v>157</v>
      </c>
      <c r="I10" s="1">
        <v>10830150244</v>
      </c>
      <c r="J10" s="1">
        <v>239672717</v>
      </c>
      <c r="K10" s="3">
        <v>43644</v>
      </c>
      <c r="L10" s="3">
        <v>43644</v>
      </c>
      <c r="M10" s="1" t="s">
        <v>268</v>
      </c>
      <c r="R10" s="1" t="s">
        <v>269</v>
      </c>
      <c r="S10" s="1" t="s">
        <v>270</v>
      </c>
      <c r="T10" s="1" t="s">
        <v>271</v>
      </c>
      <c r="U10" s="1" t="s">
        <v>162</v>
      </c>
      <c r="V10" s="1">
        <v>94024</v>
      </c>
      <c r="W10" s="1" t="s">
        <v>272</v>
      </c>
      <c r="X10" s="1">
        <v>6505268129</v>
      </c>
      <c r="Y10" s="1">
        <v>4206872930</v>
      </c>
      <c r="Z10" s="1" t="s">
        <v>165</v>
      </c>
      <c r="AC10" s="1" t="s">
        <v>166</v>
      </c>
      <c r="AH10" s="1" t="s">
        <v>166</v>
      </c>
      <c r="AI10" s="1" t="s">
        <v>167</v>
      </c>
      <c r="AJ10" s="1" t="s">
        <v>168</v>
      </c>
      <c r="AK10" s="1" t="s">
        <v>169</v>
      </c>
      <c r="AL10" s="1" t="s">
        <v>186</v>
      </c>
      <c r="AN10" s="1" t="s">
        <v>166</v>
      </c>
      <c r="AO10" s="1" t="s">
        <v>166</v>
      </c>
      <c r="AP10" s="1" t="s">
        <v>166</v>
      </c>
      <c r="AQ10" s="1" t="s">
        <v>172</v>
      </c>
      <c r="AR10" s="8" t="s">
        <v>187</v>
      </c>
      <c r="AS10" s="8" t="s">
        <v>273</v>
      </c>
      <c r="AU10" s="1" t="s">
        <v>269</v>
      </c>
      <c r="AV10" s="3">
        <v>43644</v>
      </c>
      <c r="AW10" s="1" t="s">
        <v>166</v>
      </c>
      <c r="AX10" s="1" t="s">
        <v>166</v>
      </c>
      <c r="AY10" s="1" t="s">
        <v>166</v>
      </c>
      <c r="BB10" s="1" t="s">
        <v>166</v>
      </c>
      <c r="BC10" s="1" t="s">
        <v>166</v>
      </c>
      <c r="BP10" s="1" t="s">
        <v>189</v>
      </c>
      <c r="BQ10" s="1" t="s">
        <v>274</v>
      </c>
      <c r="BR10" s="2">
        <v>-760</v>
      </c>
      <c r="BU10" s="1" t="s">
        <v>177</v>
      </c>
      <c r="BV10" s="1" t="s">
        <v>171</v>
      </c>
      <c r="BY10" s="1">
        <v>4206872930</v>
      </c>
      <c r="BZ10" s="1" t="s">
        <v>178</v>
      </c>
      <c r="CA10" s="1" t="s">
        <v>275</v>
      </c>
    </row>
    <row r="11" spans="1:132" x14ac:dyDescent="0.35">
      <c r="A11" s="14" t="s">
        <v>276</v>
      </c>
      <c r="B11" s="1" t="s">
        <v>195</v>
      </c>
      <c r="C11" s="3">
        <v>43644</v>
      </c>
      <c r="D11" s="3">
        <v>43648</v>
      </c>
      <c r="E11" s="3">
        <v>43677</v>
      </c>
      <c r="F11" s="3">
        <v>43767</v>
      </c>
      <c r="G11" s="6">
        <v>21</v>
      </c>
      <c r="H11" s="3" t="s">
        <v>157</v>
      </c>
      <c r="I11" s="1">
        <v>10830093149</v>
      </c>
      <c r="J11" s="1">
        <v>239672717</v>
      </c>
      <c r="K11" s="3">
        <v>43644</v>
      </c>
      <c r="L11" s="3">
        <v>43644</v>
      </c>
      <c r="M11" s="1" t="s">
        <v>277</v>
      </c>
      <c r="R11" s="1" t="s">
        <v>278</v>
      </c>
      <c r="S11" s="1" t="s">
        <v>279</v>
      </c>
      <c r="T11" s="1" t="s">
        <v>280</v>
      </c>
      <c r="U11" s="1" t="s">
        <v>162</v>
      </c>
      <c r="V11" s="1">
        <v>95032</v>
      </c>
      <c r="W11" s="1" t="s">
        <v>281</v>
      </c>
      <c r="X11" s="1">
        <v>4088284151</v>
      </c>
      <c r="Y11" s="1">
        <v>4465874855</v>
      </c>
      <c r="Z11" s="1" t="s">
        <v>165</v>
      </c>
      <c r="AC11" s="1" t="s">
        <v>166</v>
      </c>
      <c r="AH11" s="1" t="s">
        <v>166</v>
      </c>
      <c r="AI11" s="1" t="s">
        <v>167</v>
      </c>
      <c r="AJ11" s="1" t="s">
        <v>168</v>
      </c>
      <c r="AK11" s="1" t="s">
        <v>169</v>
      </c>
      <c r="AL11" s="1" t="s">
        <v>186</v>
      </c>
      <c r="AN11" s="1" t="s">
        <v>166</v>
      </c>
      <c r="AO11" s="1" t="s">
        <v>171</v>
      </c>
      <c r="AP11" s="1" t="s">
        <v>166</v>
      </c>
      <c r="AQ11" s="1" t="s">
        <v>172</v>
      </c>
      <c r="AR11" s="8" t="s">
        <v>282</v>
      </c>
      <c r="AS11" s="8" t="s">
        <v>283</v>
      </c>
      <c r="AU11" s="1" t="s">
        <v>278</v>
      </c>
      <c r="AV11" s="3">
        <v>43644</v>
      </c>
      <c r="AW11" s="1" t="s">
        <v>166</v>
      </c>
      <c r="AX11" s="1" t="s">
        <v>166</v>
      </c>
      <c r="AY11" s="1" t="s">
        <v>166</v>
      </c>
      <c r="BB11" s="1" t="s">
        <v>166</v>
      </c>
      <c r="BC11" s="1" t="s">
        <v>166</v>
      </c>
      <c r="BP11" s="1" t="s">
        <v>190</v>
      </c>
      <c r="BQ11" s="1" t="s">
        <v>274</v>
      </c>
      <c r="BR11" s="2">
        <v>115</v>
      </c>
      <c r="BU11" s="1" t="s">
        <v>177</v>
      </c>
      <c r="BV11" s="1" t="s">
        <v>171</v>
      </c>
      <c r="BY11" s="1">
        <v>4465874855</v>
      </c>
      <c r="BZ11" s="1" t="s">
        <v>178</v>
      </c>
      <c r="CA11" s="1" t="s">
        <v>206</v>
      </c>
    </row>
    <row r="12" spans="1:132" x14ac:dyDescent="0.35">
      <c r="A12" s="14" t="s">
        <v>284</v>
      </c>
      <c r="B12" s="1" t="s">
        <v>195</v>
      </c>
      <c r="C12" s="3">
        <v>43644</v>
      </c>
      <c r="D12" s="3">
        <v>43648</v>
      </c>
      <c r="E12" s="3">
        <v>43677</v>
      </c>
      <c r="F12" s="3">
        <v>43767</v>
      </c>
      <c r="G12" s="6">
        <v>20</v>
      </c>
      <c r="H12" s="3" t="s">
        <v>157</v>
      </c>
      <c r="I12" s="1">
        <v>10830067012</v>
      </c>
      <c r="J12" s="1">
        <v>239672717</v>
      </c>
      <c r="K12" s="3">
        <v>43644</v>
      </c>
      <c r="L12" s="3">
        <v>43644</v>
      </c>
      <c r="M12" s="1" t="s">
        <v>285</v>
      </c>
      <c r="R12" s="1" t="s">
        <v>286</v>
      </c>
      <c r="S12" s="1" t="s">
        <v>287</v>
      </c>
      <c r="T12" s="1" t="s">
        <v>161</v>
      </c>
      <c r="U12" s="1" t="s">
        <v>162</v>
      </c>
      <c r="V12" s="1">
        <v>94087</v>
      </c>
      <c r="W12" s="8" t="s">
        <v>288</v>
      </c>
      <c r="X12" s="1">
        <v>4087397953</v>
      </c>
      <c r="Y12" s="1">
        <v>3284556670</v>
      </c>
      <c r="Z12" s="1" t="s">
        <v>165</v>
      </c>
      <c r="AC12" s="1" t="s">
        <v>166</v>
      </c>
      <c r="AH12" s="1" t="s">
        <v>166</v>
      </c>
      <c r="AI12" s="1" t="s">
        <v>167</v>
      </c>
      <c r="AJ12" s="1" t="s">
        <v>168</v>
      </c>
      <c r="AK12" s="1" t="s">
        <v>169</v>
      </c>
      <c r="AL12" s="1" t="s">
        <v>215</v>
      </c>
      <c r="AN12" s="1" t="s">
        <v>166</v>
      </c>
      <c r="AO12" s="1" t="s">
        <v>171</v>
      </c>
      <c r="AP12" s="1" t="s">
        <v>171</v>
      </c>
      <c r="AQ12" s="1" t="s">
        <v>234</v>
      </c>
      <c r="AR12" s="1" t="s">
        <v>187</v>
      </c>
      <c r="AS12" s="1" t="s">
        <v>289</v>
      </c>
      <c r="AT12" s="1" t="s">
        <v>290</v>
      </c>
      <c r="AU12" s="1" t="s">
        <v>286</v>
      </c>
      <c r="AV12" s="1">
        <v>43644</v>
      </c>
      <c r="AW12" s="1" t="s">
        <v>166</v>
      </c>
      <c r="AX12" s="1" t="s">
        <v>166</v>
      </c>
      <c r="AY12" s="1" t="s">
        <v>166</v>
      </c>
      <c r="BB12" s="1" t="s">
        <v>166</v>
      </c>
      <c r="BC12" s="1" t="s">
        <v>166</v>
      </c>
    </row>
    <row r="13" spans="1:132" x14ac:dyDescent="0.35">
      <c r="A13" s="14" t="s">
        <v>291</v>
      </c>
      <c r="B13" s="1" t="s">
        <v>195</v>
      </c>
      <c r="C13" s="3">
        <v>43644</v>
      </c>
      <c r="D13" s="3">
        <v>43648</v>
      </c>
      <c r="E13" s="3">
        <v>43677</v>
      </c>
      <c r="F13" s="3">
        <v>43767</v>
      </c>
      <c r="G13" s="6">
        <v>19</v>
      </c>
      <c r="H13" s="3" t="s">
        <v>157</v>
      </c>
      <c r="I13" s="1">
        <v>10830050311</v>
      </c>
      <c r="J13" s="1">
        <v>239672717</v>
      </c>
      <c r="K13" s="3">
        <v>43644</v>
      </c>
      <c r="L13" s="3">
        <v>43644</v>
      </c>
      <c r="M13" s="1" t="s">
        <v>292</v>
      </c>
      <c r="R13" s="1" t="s">
        <v>293</v>
      </c>
      <c r="S13" s="1" t="s">
        <v>294</v>
      </c>
      <c r="T13" s="1" t="s">
        <v>161</v>
      </c>
      <c r="U13" s="1" t="s">
        <v>162</v>
      </c>
      <c r="V13" s="1">
        <v>94086</v>
      </c>
      <c r="W13" s="1" t="s">
        <v>295</v>
      </c>
      <c r="X13" s="1">
        <v>4082468478</v>
      </c>
      <c r="Y13" s="1">
        <v>5453017714</v>
      </c>
      <c r="Z13" s="1" t="s">
        <v>165</v>
      </c>
      <c r="AC13" s="1" t="s">
        <v>166</v>
      </c>
      <c r="AH13" s="1" t="s">
        <v>166</v>
      </c>
      <c r="AI13" s="1" t="s">
        <v>167</v>
      </c>
      <c r="AJ13" s="1" t="s">
        <v>168</v>
      </c>
      <c r="AK13" s="1" t="s">
        <v>169</v>
      </c>
      <c r="AL13" s="1" t="s">
        <v>48</v>
      </c>
      <c r="AM13" s="1" t="s">
        <v>296</v>
      </c>
      <c r="AN13" s="1" t="s">
        <v>166</v>
      </c>
      <c r="AO13" s="1" t="s">
        <v>171</v>
      </c>
      <c r="AP13" s="1" t="s">
        <v>171</v>
      </c>
      <c r="AQ13" s="1" t="s">
        <v>234</v>
      </c>
      <c r="AR13" s="8" t="s">
        <v>297</v>
      </c>
      <c r="AS13" s="8" t="s">
        <v>298</v>
      </c>
      <c r="AT13" s="8" t="s">
        <v>299</v>
      </c>
      <c r="AU13" s="1" t="s">
        <v>293</v>
      </c>
      <c r="AV13" s="3">
        <v>43644</v>
      </c>
      <c r="AW13" s="1" t="s">
        <v>166</v>
      </c>
      <c r="AX13" s="1" t="s">
        <v>166</v>
      </c>
      <c r="AY13" s="1" t="s">
        <v>166</v>
      </c>
      <c r="BB13" s="1" t="s">
        <v>166</v>
      </c>
      <c r="BC13" s="1" t="s">
        <v>166</v>
      </c>
      <c r="BP13" s="1" t="s">
        <v>189</v>
      </c>
      <c r="BR13" s="2"/>
      <c r="BS13" s="1">
        <v>200</v>
      </c>
      <c r="BU13" s="1" t="s">
        <v>177</v>
      </c>
      <c r="BV13" s="1" t="s">
        <v>166</v>
      </c>
      <c r="BY13" s="1">
        <v>9787600701</v>
      </c>
      <c r="BZ13" s="1" t="s">
        <v>178</v>
      </c>
      <c r="CA13" s="1" t="s">
        <v>300</v>
      </c>
    </row>
    <row r="14" spans="1:132" x14ac:dyDescent="0.35">
      <c r="A14" s="14" t="s">
        <v>301</v>
      </c>
      <c r="B14" s="1" t="s">
        <v>195</v>
      </c>
      <c r="C14" s="3">
        <v>43644</v>
      </c>
      <c r="D14" s="3">
        <v>43648</v>
      </c>
      <c r="E14" s="3">
        <v>43677</v>
      </c>
      <c r="F14" s="3">
        <v>43767</v>
      </c>
      <c r="G14" s="6">
        <v>15</v>
      </c>
      <c r="H14" s="3" t="s">
        <v>157</v>
      </c>
      <c r="I14" s="1">
        <v>10829973108</v>
      </c>
      <c r="J14" s="1">
        <v>239672717</v>
      </c>
      <c r="K14" s="3">
        <v>43644</v>
      </c>
      <c r="L14" s="3">
        <v>43644</v>
      </c>
      <c r="M14" s="1" t="s">
        <v>302</v>
      </c>
      <c r="R14" s="1" t="s">
        <v>303</v>
      </c>
      <c r="S14" s="1" t="s">
        <v>304</v>
      </c>
      <c r="T14" s="1" t="s">
        <v>305</v>
      </c>
      <c r="U14" s="1" t="s">
        <v>162</v>
      </c>
      <c r="V14" s="1">
        <v>94022</v>
      </c>
      <c r="W14" s="8" t="s">
        <v>306</v>
      </c>
      <c r="X14" s="1" t="s">
        <v>307</v>
      </c>
      <c r="Y14" s="1">
        <v>9787600701</v>
      </c>
      <c r="Z14" s="1" t="s">
        <v>165</v>
      </c>
      <c r="AC14" s="1" t="s">
        <v>166</v>
      </c>
      <c r="AH14" s="1" t="s">
        <v>166</v>
      </c>
      <c r="AI14" s="1" t="s">
        <v>167</v>
      </c>
      <c r="AJ14" s="1" t="s">
        <v>168</v>
      </c>
      <c r="AK14" s="1" t="s">
        <v>169</v>
      </c>
      <c r="AL14" s="1" t="s">
        <v>308</v>
      </c>
      <c r="AN14" s="1" t="s">
        <v>166</v>
      </c>
      <c r="AO14" s="1" t="s">
        <v>166</v>
      </c>
      <c r="AP14" s="1" t="s">
        <v>166</v>
      </c>
      <c r="AQ14" s="1" t="s">
        <v>234</v>
      </c>
      <c r="AR14" s="1" t="s">
        <v>187</v>
      </c>
      <c r="AS14" s="1" t="s">
        <v>289</v>
      </c>
      <c r="AT14" s="1" t="s">
        <v>309</v>
      </c>
      <c r="AU14" s="1" t="s">
        <v>303</v>
      </c>
      <c r="AV14" s="1">
        <v>43644</v>
      </c>
      <c r="AW14" s="1" t="s">
        <v>166</v>
      </c>
      <c r="AX14" s="1" t="s">
        <v>166</v>
      </c>
      <c r="AY14" s="1" t="s">
        <v>166</v>
      </c>
      <c r="BB14" s="1" t="s">
        <v>166</v>
      </c>
      <c r="BC14" s="1" t="s">
        <v>166</v>
      </c>
    </row>
    <row r="15" spans="1:132" x14ac:dyDescent="0.35">
      <c r="A15" s="14" t="s">
        <v>310</v>
      </c>
      <c r="B15" s="1" t="s">
        <v>195</v>
      </c>
      <c r="C15" s="3">
        <v>43644</v>
      </c>
      <c r="D15" s="3">
        <v>43648</v>
      </c>
      <c r="E15" s="3">
        <v>43677</v>
      </c>
      <c r="F15" s="3">
        <v>43767</v>
      </c>
      <c r="G15" s="6">
        <v>12</v>
      </c>
      <c r="H15" s="3" t="s">
        <v>157</v>
      </c>
      <c r="I15" s="1">
        <v>10829956862</v>
      </c>
      <c r="J15" s="1">
        <v>239672717</v>
      </c>
      <c r="K15" s="3">
        <v>43644</v>
      </c>
      <c r="L15" s="3">
        <v>43644</v>
      </c>
      <c r="M15" s="1" t="s">
        <v>311</v>
      </c>
      <c r="R15" s="1" t="s">
        <v>312</v>
      </c>
      <c r="S15" s="1" t="s">
        <v>313</v>
      </c>
      <c r="T15" s="1" t="s">
        <v>271</v>
      </c>
      <c r="U15" s="1" t="s">
        <v>162</v>
      </c>
      <c r="V15" s="1">
        <v>94024</v>
      </c>
      <c r="W15" s="8" t="s">
        <v>314</v>
      </c>
      <c r="X15" s="1">
        <v>6503957814</v>
      </c>
      <c r="Y15" s="1">
        <v>2832284099</v>
      </c>
      <c r="Z15" s="1" t="s">
        <v>165</v>
      </c>
      <c r="AC15" s="1" t="s">
        <v>166</v>
      </c>
      <c r="AH15" s="1" t="s">
        <v>166</v>
      </c>
      <c r="AI15" s="1" t="s">
        <v>167</v>
      </c>
      <c r="AJ15" s="1" t="s">
        <v>168</v>
      </c>
      <c r="AK15" s="1" t="s">
        <v>169</v>
      </c>
      <c r="AL15" s="1" t="s">
        <v>186</v>
      </c>
      <c r="AN15" s="1" t="s">
        <v>166</v>
      </c>
      <c r="AO15" s="1" t="s">
        <v>171</v>
      </c>
      <c r="AP15" s="1" t="s">
        <v>171</v>
      </c>
      <c r="AQ15" s="1" t="s">
        <v>234</v>
      </c>
      <c r="AR15" s="1" t="s">
        <v>187</v>
      </c>
      <c r="AS15" s="1" t="s">
        <v>315</v>
      </c>
      <c r="AT15" s="1" t="s">
        <v>316</v>
      </c>
      <c r="AU15" s="1" t="s">
        <v>312</v>
      </c>
      <c r="AV15" s="1">
        <v>43644</v>
      </c>
      <c r="AW15" s="1" t="s">
        <v>166</v>
      </c>
      <c r="AX15" s="1" t="s">
        <v>166</v>
      </c>
      <c r="AY15" s="1" t="s">
        <v>166</v>
      </c>
      <c r="BB15" s="1" t="s">
        <v>166</v>
      </c>
      <c r="BC15" s="1" t="s">
        <v>166</v>
      </c>
    </row>
    <row r="16" spans="1:132" x14ac:dyDescent="0.35">
      <c r="A16" s="14" t="s">
        <v>317</v>
      </c>
      <c r="B16" s="1" t="s">
        <v>157</v>
      </c>
      <c r="C16" s="3">
        <v>43644</v>
      </c>
      <c r="D16" s="3">
        <v>43648</v>
      </c>
      <c r="E16" s="3">
        <v>43677</v>
      </c>
      <c r="F16" s="3">
        <v>43767</v>
      </c>
      <c r="G16" s="6">
        <v>10</v>
      </c>
      <c r="H16" s="3" t="s">
        <v>157</v>
      </c>
      <c r="I16" s="1">
        <v>10829928051</v>
      </c>
      <c r="J16" s="1">
        <v>239672717</v>
      </c>
      <c r="K16" s="3">
        <v>43644</v>
      </c>
      <c r="L16" s="3">
        <v>43644</v>
      </c>
      <c r="M16" s="1" t="s">
        <v>318</v>
      </c>
      <c r="R16" s="1" t="s">
        <v>319</v>
      </c>
      <c r="S16" s="1" t="s">
        <v>320</v>
      </c>
      <c r="T16" s="1" t="s">
        <v>161</v>
      </c>
      <c r="U16" s="1" t="s">
        <v>162</v>
      </c>
      <c r="V16" s="1">
        <v>94087</v>
      </c>
      <c r="W16" s="8" t="s">
        <v>321</v>
      </c>
      <c r="X16" s="1">
        <v>4087305054</v>
      </c>
      <c r="Y16" s="1">
        <v>9053060788</v>
      </c>
      <c r="Z16" s="1" t="s">
        <v>165</v>
      </c>
      <c r="AC16" s="1" t="s">
        <v>166</v>
      </c>
      <c r="AH16" s="1" t="s">
        <v>166</v>
      </c>
      <c r="AI16" s="1" t="s">
        <v>167</v>
      </c>
      <c r="AJ16" s="1" t="s">
        <v>168</v>
      </c>
      <c r="AK16" s="1" t="s">
        <v>169</v>
      </c>
      <c r="AL16" s="1" t="s">
        <v>308</v>
      </c>
      <c r="AN16" s="1" t="s">
        <v>166</v>
      </c>
      <c r="AO16" s="1" t="s">
        <v>166</v>
      </c>
      <c r="AP16" s="1" t="s">
        <v>166</v>
      </c>
      <c r="AQ16" s="1" t="s">
        <v>172</v>
      </c>
      <c r="AR16" s="8" t="s">
        <v>187</v>
      </c>
      <c r="AS16" s="8" t="s">
        <v>322</v>
      </c>
      <c r="AU16" s="1" t="s">
        <v>319</v>
      </c>
      <c r="AV16" s="3">
        <v>43644</v>
      </c>
      <c r="AW16" s="1" t="s">
        <v>166</v>
      </c>
      <c r="AX16" s="1" t="s">
        <v>166</v>
      </c>
      <c r="AY16" s="1" t="s">
        <v>166</v>
      </c>
      <c r="BB16" s="1" t="s">
        <v>166</v>
      </c>
      <c r="BC16" s="1" t="s">
        <v>166</v>
      </c>
      <c r="BP16" s="1" t="s">
        <v>176</v>
      </c>
      <c r="BQ16" s="1" t="s">
        <v>176</v>
      </c>
      <c r="BR16" s="2"/>
      <c r="BT16" s="1" t="s">
        <v>192</v>
      </c>
      <c r="BU16" s="1" t="s">
        <v>177</v>
      </c>
      <c r="BV16" s="1" t="s">
        <v>171</v>
      </c>
      <c r="BW16" s="1" t="s">
        <v>241</v>
      </c>
      <c r="BX16" s="4">
        <v>4360.8999999999996</v>
      </c>
      <c r="BY16" s="1">
        <v>9053060788</v>
      </c>
      <c r="BZ16" s="1" t="s">
        <v>178</v>
      </c>
      <c r="CA16" s="1" t="s">
        <v>323</v>
      </c>
    </row>
    <row r="17" spans="1:87" x14ac:dyDescent="0.35">
      <c r="A17" s="14" t="s">
        <v>324</v>
      </c>
      <c r="B17" s="1" t="s">
        <v>195</v>
      </c>
      <c r="C17" s="3">
        <v>43644</v>
      </c>
      <c r="D17" s="3">
        <v>43648</v>
      </c>
      <c r="E17" s="3">
        <v>43677</v>
      </c>
      <c r="F17" s="3">
        <v>43767</v>
      </c>
      <c r="G17" s="6">
        <v>9</v>
      </c>
      <c r="H17" s="3" t="s">
        <v>157</v>
      </c>
      <c r="I17" s="1">
        <v>10829912932</v>
      </c>
      <c r="J17" s="1">
        <v>239672717</v>
      </c>
      <c r="K17" s="3">
        <v>43644</v>
      </c>
      <c r="L17" s="3">
        <v>43644</v>
      </c>
      <c r="M17" s="1" t="s">
        <v>325</v>
      </c>
      <c r="R17" s="1" t="s">
        <v>326</v>
      </c>
      <c r="S17" s="1" t="s">
        <v>327</v>
      </c>
      <c r="T17" s="1" t="s">
        <v>328</v>
      </c>
      <c r="U17" s="1" t="s">
        <v>162</v>
      </c>
      <c r="V17" s="1">
        <v>94041</v>
      </c>
      <c r="W17" s="1" t="s">
        <v>329</v>
      </c>
      <c r="X17" s="1">
        <v>6502150522</v>
      </c>
      <c r="Y17" s="1">
        <v>2798793042</v>
      </c>
      <c r="Z17" s="1" t="s">
        <v>165</v>
      </c>
      <c r="AC17" s="1" t="s">
        <v>166</v>
      </c>
      <c r="AH17" s="1" t="s">
        <v>166</v>
      </c>
      <c r="AI17" s="1" t="s">
        <v>167</v>
      </c>
      <c r="AJ17" s="1" t="s">
        <v>168</v>
      </c>
      <c r="AK17" s="1" t="s">
        <v>169</v>
      </c>
      <c r="AL17" s="1" t="s">
        <v>215</v>
      </c>
      <c r="AN17" s="1" t="s">
        <v>166</v>
      </c>
      <c r="AO17" s="1" t="s">
        <v>171</v>
      </c>
      <c r="AP17" s="1" t="s">
        <v>171</v>
      </c>
      <c r="AQ17" s="1" t="s">
        <v>234</v>
      </c>
      <c r="AR17" s="8" t="s">
        <v>330</v>
      </c>
      <c r="AS17" s="8" t="s">
        <v>331</v>
      </c>
      <c r="AT17" s="1" t="s">
        <v>332</v>
      </c>
      <c r="AU17" s="1" t="s">
        <v>326</v>
      </c>
      <c r="AV17" s="3">
        <v>43644</v>
      </c>
      <c r="AW17" s="1" t="s">
        <v>166</v>
      </c>
      <c r="AX17" s="1" t="s">
        <v>166</v>
      </c>
      <c r="AY17" s="1" t="s">
        <v>166</v>
      </c>
      <c r="BB17" s="1" t="s">
        <v>166</v>
      </c>
      <c r="BC17" s="1" t="s">
        <v>166</v>
      </c>
      <c r="BG17" s="3"/>
      <c r="BH17" s="3"/>
      <c r="BL17" s="1" t="s">
        <v>333</v>
      </c>
      <c r="BP17" s="1" t="s">
        <v>189</v>
      </c>
      <c r="BQ17" s="1" t="s">
        <v>189</v>
      </c>
      <c r="BR17" s="2">
        <v>-365</v>
      </c>
      <c r="BU17" s="1" t="s">
        <v>177</v>
      </c>
      <c r="BV17" s="1" t="s">
        <v>171</v>
      </c>
      <c r="BY17" s="1">
        <v>4725419279</v>
      </c>
      <c r="BZ17" s="1" t="s">
        <v>178</v>
      </c>
      <c r="CA17" s="1" t="s">
        <v>275</v>
      </c>
    </row>
    <row r="18" spans="1:87" x14ac:dyDescent="0.35">
      <c r="A18" s="14" t="s">
        <v>334</v>
      </c>
      <c r="B18" s="1" t="s">
        <v>157</v>
      </c>
      <c r="C18" s="3">
        <v>43644</v>
      </c>
      <c r="D18" s="3">
        <v>43648</v>
      </c>
      <c r="E18" s="3">
        <v>43677</v>
      </c>
      <c r="F18" s="3">
        <v>43767</v>
      </c>
      <c r="G18" s="6">
        <v>7</v>
      </c>
      <c r="H18" s="3" t="s">
        <v>157</v>
      </c>
      <c r="I18" s="1">
        <v>10829907787</v>
      </c>
      <c r="J18" s="1">
        <v>239672717</v>
      </c>
      <c r="K18" s="3">
        <v>43644</v>
      </c>
      <c r="L18" s="3">
        <v>43644</v>
      </c>
      <c r="M18" s="1" t="s">
        <v>335</v>
      </c>
      <c r="R18" s="1" t="s">
        <v>336</v>
      </c>
      <c r="S18" s="1" t="s">
        <v>337</v>
      </c>
      <c r="T18" s="1" t="s">
        <v>305</v>
      </c>
      <c r="U18" s="1" t="s">
        <v>162</v>
      </c>
      <c r="V18" s="1">
        <v>94022</v>
      </c>
      <c r="W18" s="1" t="s">
        <v>338</v>
      </c>
      <c r="X18" s="1">
        <v>16504835282</v>
      </c>
      <c r="Y18" s="1">
        <v>4725419279</v>
      </c>
      <c r="Z18" s="1" t="s">
        <v>165</v>
      </c>
      <c r="AC18" s="1" t="s">
        <v>166</v>
      </c>
      <c r="AH18" s="1" t="s">
        <v>166</v>
      </c>
      <c r="AI18" s="1" t="s">
        <v>167</v>
      </c>
      <c r="AJ18" s="1" t="s">
        <v>168</v>
      </c>
      <c r="AK18" s="1" t="s">
        <v>339</v>
      </c>
      <c r="AL18" s="1" t="s">
        <v>48</v>
      </c>
      <c r="AM18" s="1" t="s">
        <v>340</v>
      </c>
      <c r="AN18" s="1" t="s">
        <v>166</v>
      </c>
      <c r="AO18" s="1" t="s">
        <v>166</v>
      </c>
      <c r="AP18" s="1" t="s">
        <v>166</v>
      </c>
      <c r="AQ18" s="1" t="s">
        <v>172</v>
      </c>
      <c r="AR18" s="8" t="s">
        <v>341</v>
      </c>
      <c r="AS18" s="8" t="s">
        <v>342</v>
      </c>
      <c r="AT18" s="8"/>
      <c r="AU18" s="1" t="s">
        <v>336</v>
      </c>
      <c r="AV18" s="3">
        <v>43644</v>
      </c>
      <c r="AW18" s="1" t="s">
        <v>166</v>
      </c>
      <c r="AX18" s="1" t="s">
        <v>166</v>
      </c>
      <c r="AY18" s="1" t="s">
        <v>166</v>
      </c>
      <c r="AZ18" s="1" t="s">
        <v>171</v>
      </c>
      <c r="BA18" s="1" t="s">
        <v>155</v>
      </c>
      <c r="BB18" s="1" t="s">
        <v>166</v>
      </c>
      <c r="BC18" s="1" t="s">
        <v>166</v>
      </c>
      <c r="BG18" s="1">
        <v>43677</v>
      </c>
      <c r="BH18" s="1">
        <v>43691</v>
      </c>
      <c r="BP18" s="1" t="s">
        <v>190</v>
      </c>
      <c r="BQ18" s="1" t="s">
        <v>205</v>
      </c>
      <c r="BR18" s="2">
        <v>35</v>
      </c>
      <c r="BT18" s="1" t="s">
        <v>343</v>
      </c>
      <c r="BU18" s="1" t="s">
        <v>177</v>
      </c>
      <c r="BV18" s="1" t="s">
        <v>171</v>
      </c>
      <c r="BW18" s="1" t="s">
        <v>344</v>
      </c>
      <c r="BX18" s="4">
        <v>3800</v>
      </c>
      <c r="BY18" s="1">
        <v>2798793042</v>
      </c>
      <c r="BZ18" s="1" t="s">
        <v>178</v>
      </c>
      <c r="CA18" s="1" t="s">
        <v>206</v>
      </c>
      <c r="CB18" s="1">
        <v>1</v>
      </c>
    </row>
    <row r="19" spans="1:87" x14ac:dyDescent="0.35">
      <c r="A19" s="14" t="s">
        <v>345</v>
      </c>
      <c r="B19" s="1" t="s">
        <v>195</v>
      </c>
      <c r="C19" s="3">
        <v>43644</v>
      </c>
      <c r="D19" s="3">
        <v>43648</v>
      </c>
      <c r="E19" s="3">
        <v>43677</v>
      </c>
      <c r="F19" s="3">
        <v>43767</v>
      </c>
      <c r="G19" s="6">
        <v>6</v>
      </c>
      <c r="H19" s="3" t="s">
        <v>157</v>
      </c>
      <c r="I19" s="1">
        <v>10829903730</v>
      </c>
      <c r="J19" s="1">
        <v>239672717</v>
      </c>
      <c r="K19" s="3">
        <v>43644</v>
      </c>
      <c r="L19" s="3">
        <v>43644</v>
      </c>
      <c r="M19" s="1" t="s">
        <v>346</v>
      </c>
      <c r="R19" s="1" t="s">
        <v>347</v>
      </c>
      <c r="S19" s="1" t="s">
        <v>348</v>
      </c>
      <c r="T19" s="1" t="s">
        <v>161</v>
      </c>
      <c r="U19" s="1" t="s">
        <v>162</v>
      </c>
      <c r="V19" s="1">
        <v>94086</v>
      </c>
      <c r="W19" s="1" t="s">
        <v>349</v>
      </c>
      <c r="X19" s="1" t="s">
        <v>350</v>
      </c>
      <c r="Y19" s="1">
        <v>5420718059</v>
      </c>
      <c r="Z19" s="1" t="s">
        <v>165</v>
      </c>
      <c r="AC19" s="1" t="s">
        <v>166</v>
      </c>
      <c r="AH19" s="1" t="s">
        <v>166</v>
      </c>
      <c r="AI19" s="1" t="s">
        <v>167</v>
      </c>
      <c r="AJ19" s="1" t="s">
        <v>168</v>
      </c>
      <c r="AK19" s="1" t="s">
        <v>169</v>
      </c>
      <c r="AL19" s="1" t="s">
        <v>48</v>
      </c>
      <c r="AM19" s="1" t="s">
        <v>351</v>
      </c>
      <c r="AN19" s="1" t="s">
        <v>166</v>
      </c>
      <c r="AO19" s="1" t="s">
        <v>171</v>
      </c>
      <c r="AP19" s="1" t="s">
        <v>171</v>
      </c>
      <c r="AQ19" s="1" t="s">
        <v>234</v>
      </c>
      <c r="AR19" s="8" t="s">
        <v>187</v>
      </c>
      <c r="AS19" s="8" t="s">
        <v>352</v>
      </c>
      <c r="AT19" s="8" t="s">
        <v>353</v>
      </c>
      <c r="AU19" s="1" t="s">
        <v>347</v>
      </c>
      <c r="AV19" s="3">
        <v>43644</v>
      </c>
      <c r="AW19" s="1" t="s">
        <v>166</v>
      </c>
      <c r="AX19" s="1" t="s">
        <v>166</v>
      </c>
      <c r="AY19" s="1" t="s">
        <v>166</v>
      </c>
      <c r="BB19" s="1" t="s">
        <v>166</v>
      </c>
      <c r="BC19" s="1" t="s">
        <v>166</v>
      </c>
      <c r="BL19" s="1" t="s">
        <v>354</v>
      </c>
      <c r="BO19" s="1" t="s">
        <v>354</v>
      </c>
      <c r="BP19" s="1" t="s">
        <v>190</v>
      </c>
      <c r="BQ19" s="1" t="s">
        <v>205</v>
      </c>
      <c r="BR19" s="2">
        <v>30</v>
      </c>
      <c r="BS19" s="1">
        <v>100</v>
      </c>
      <c r="BU19" s="1" t="s">
        <v>177</v>
      </c>
      <c r="BV19" s="1" t="s">
        <v>171</v>
      </c>
      <c r="BY19" s="1">
        <v>5989865382</v>
      </c>
      <c r="BZ19" s="1" t="s">
        <v>178</v>
      </c>
      <c r="CA19" s="1" t="s">
        <v>193</v>
      </c>
    </row>
    <row r="20" spans="1:87" x14ac:dyDescent="0.35">
      <c r="A20" s="14" t="s">
        <v>355</v>
      </c>
      <c r="B20" s="1" t="s">
        <v>195</v>
      </c>
      <c r="C20" s="3">
        <v>43644</v>
      </c>
      <c r="D20" s="3">
        <v>43648</v>
      </c>
      <c r="E20" s="3">
        <v>43677</v>
      </c>
      <c r="F20" s="3">
        <v>43767</v>
      </c>
      <c r="G20" s="6">
        <v>4</v>
      </c>
      <c r="H20" s="3" t="s">
        <v>157</v>
      </c>
      <c r="I20" s="1">
        <v>10829903286</v>
      </c>
      <c r="J20" s="1">
        <v>239672717</v>
      </c>
      <c r="K20" s="3">
        <v>43644</v>
      </c>
      <c r="L20" s="3">
        <v>43644</v>
      </c>
      <c r="M20" s="1" t="s">
        <v>356</v>
      </c>
      <c r="R20" s="1" t="s">
        <v>357</v>
      </c>
      <c r="S20" s="1" t="s">
        <v>358</v>
      </c>
      <c r="T20" s="1" t="s">
        <v>161</v>
      </c>
      <c r="U20" s="1" t="s">
        <v>162</v>
      </c>
      <c r="V20" s="1">
        <v>94089</v>
      </c>
      <c r="W20" s="1" t="s">
        <v>359</v>
      </c>
      <c r="X20" s="1">
        <v>9498649636</v>
      </c>
      <c r="Y20" s="1">
        <v>7843740331</v>
      </c>
      <c r="Z20" s="1" t="s">
        <v>165</v>
      </c>
      <c r="AC20" s="1" t="s">
        <v>166</v>
      </c>
      <c r="AH20" s="1" t="s">
        <v>166</v>
      </c>
      <c r="AI20" s="1" t="s">
        <v>167</v>
      </c>
      <c r="AJ20" s="1" t="s">
        <v>168</v>
      </c>
      <c r="AK20" s="1" t="s">
        <v>169</v>
      </c>
      <c r="AL20" s="1" t="s">
        <v>186</v>
      </c>
      <c r="AN20" s="1" t="s">
        <v>166</v>
      </c>
      <c r="AO20" s="1" t="s">
        <v>166</v>
      </c>
      <c r="AP20" s="1" t="s">
        <v>171</v>
      </c>
      <c r="AQ20" s="1" t="s">
        <v>234</v>
      </c>
      <c r="AR20" s="8" t="s">
        <v>187</v>
      </c>
      <c r="AS20" s="8" t="s">
        <v>360</v>
      </c>
      <c r="AT20" s="8" t="s">
        <v>361</v>
      </c>
      <c r="AU20" s="1" t="s">
        <v>357</v>
      </c>
      <c r="AV20" s="3">
        <v>43644</v>
      </c>
      <c r="AW20" s="1" t="s">
        <v>166</v>
      </c>
      <c r="AX20" s="1" t="s">
        <v>166</v>
      </c>
      <c r="AY20" s="1" t="s">
        <v>166</v>
      </c>
      <c r="BB20" s="1" t="s">
        <v>166</v>
      </c>
      <c r="BC20" s="1" t="s">
        <v>166</v>
      </c>
      <c r="BP20" s="1" t="s">
        <v>362</v>
      </c>
      <c r="BQ20" s="1" t="s">
        <v>363</v>
      </c>
      <c r="BR20" s="2"/>
      <c r="BS20" s="1">
        <v>200</v>
      </c>
      <c r="BU20" s="1" t="s">
        <v>177</v>
      </c>
      <c r="BV20" s="1" t="s">
        <v>171</v>
      </c>
      <c r="BY20" s="1">
        <v>1508312128</v>
      </c>
      <c r="BZ20" s="1" t="s">
        <v>178</v>
      </c>
      <c r="CA20" s="1" t="s">
        <v>364</v>
      </c>
    </row>
    <row r="21" spans="1:87" x14ac:dyDescent="0.35">
      <c r="A21" s="14" t="s">
        <v>365</v>
      </c>
      <c r="B21" s="1" t="s">
        <v>195</v>
      </c>
      <c r="C21" s="3">
        <v>43644</v>
      </c>
      <c r="D21" s="3">
        <v>43648</v>
      </c>
      <c r="E21" s="3">
        <v>43677</v>
      </c>
      <c r="F21" s="3">
        <v>43767</v>
      </c>
      <c r="G21" s="6">
        <v>3</v>
      </c>
      <c r="H21" s="3" t="s">
        <v>157</v>
      </c>
      <c r="I21" s="1">
        <v>10829902431</v>
      </c>
      <c r="J21" s="1">
        <v>239672717</v>
      </c>
      <c r="K21" s="3">
        <v>43644</v>
      </c>
      <c r="L21" s="3">
        <v>43644</v>
      </c>
      <c r="M21" s="1" t="s">
        <v>366</v>
      </c>
      <c r="R21" s="1" t="s">
        <v>367</v>
      </c>
      <c r="S21" s="1" t="s">
        <v>368</v>
      </c>
      <c r="T21" s="1" t="s">
        <v>369</v>
      </c>
      <c r="U21" s="1" t="s">
        <v>162</v>
      </c>
      <c r="V21" s="1">
        <v>94305</v>
      </c>
      <c r="W21" s="8" t="s">
        <v>370</v>
      </c>
      <c r="X21" s="1">
        <v>6504988166</v>
      </c>
      <c r="Y21" s="1">
        <v>5989865382</v>
      </c>
      <c r="Z21" s="1" t="s">
        <v>165</v>
      </c>
      <c r="AC21" s="1" t="s">
        <v>166</v>
      </c>
      <c r="AH21" s="1" t="s">
        <v>166</v>
      </c>
      <c r="AI21" s="1" t="s">
        <v>167</v>
      </c>
      <c r="AJ21" s="1" t="s">
        <v>168</v>
      </c>
      <c r="AK21" s="1" t="s">
        <v>169</v>
      </c>
      <c r="AL21" s="1" t="s">
        <v>186</v>
      </c>
      <c r="AN21" s="1" t="s">
        <v>166</v>
      </c>
      <c r="AO21" s="1" t="s">
        <v>171</v>
      </c>
      <c r="AP21" s="1" t="s">
        <v>171</v>
      </c>
      <c r="AQ21" s="1" t="s">
        <v>172</v>
      </c>
      <c r="AR21" s="1" t="s">
        <v>187</v>
      </c>
      <c r="AS21" s="1" t="s">
        <v>371</v>
      </c>
      <c r="AT21" s="1" t="s">
        <v>372</v>
      </c>
      <c r="AU21" s="1" t="s">
        <v>367</v>
      </c>
      <c r="AV21" s="1">
        <v>43644</v>
      </c>
      <c r="AW21" s="1" t="s">
        <v>166</v>
      </c>
      <c r="AX21" s="1" t="s">
        <v>166</v>
      </c>
      <c r="AY21" s="1" t="s">
        <v>166</v>
      </c>
      <c r="BB21" s="1" t="s">
        <v>166</v>
      </c>
      <c r="BC21" s="1" t="s">
        <v>166</v>
      </c>
    </row>
    <row r="22" spans="1:87" x14ac:dyDescent="0.35">
      <c r="A22" s="14" t="s">
        <v>373</v>
      </c>
      <c r="B22" s="1" t="s">
        <v>195</v>
      </c>
      <c r="C22" s="3">
        <v>43644</v>
      </c>
      <c r="D22" s="3">
        <v>43648</v>
      </c>
      <c r="E22" s="3">
        <v>43677</v>
      </c>
      <c r="F22" s="3">
        <v>43767</v>
      </c>
      <c r="G22" s="6">
        <v>2</v>
      </c>
      <c r="H22" s="3" t="s">
        <v>157</v>
      </c>
      <c r="I22" s="1">
        <v>10829901167</v>
      </c>
      <c r="J22" s="1">
        <v>239672717</v>
      </c>
      <c r="K22" s="3">
        <v>43644</v>
      </c>
      <c r="L22" s="3">
        <v>43644</v>
      </c>
      <c r="M22" s="1" t="s">
        <v>374</v>
      </c>
      <c r="R22" s="1" t="s">
        <v>375</v>
      </c>
      <c r="S22" s="1" t="s">
        <v>376</v>
      </c>
      <c r="T22" s="1" t="s">
        <v>377</v>
      </c>
      <c r="U22" s="1" t="s">
        <v>162</v>
      </c>
      <c r="V22" s="1">
        <v>95035</v>
      </c>
      <c r="W22" s="8" t="s">
        <v>378</v>
      </c>
      <c r="X22" s="1">
        <v>4082186847</v>
      </c>
      <c r="Y22" s="1">
        <v>1508312128</v>
      </c>
      <c r="Z22" s="1" t="s">
        <v>165</v>
      </c>
      <c r="AC22" s="1" t="s">
        <v>166</v>
      </c>
      <c r="AH22" s="1" t="s">
        <v>166</v>
      </c>
      <c r="AI22" s="1" t="s">
        <v>167</v>
      </c>
      <c r="AJ22" s="1" t="s">
        <v>168</v>
      </c>
      <c r="AK22" s="1" t="s">
        <v>169</v>
      </c>
      <c r="AL22" s="1" t="s">
        <v>186</v>
      </c>
      <c r="AN22" s="1" t="s">
        <v>166</v>
      </c>
      <c r="AO22" s="1" t="s">
        <v>166</v>
      </c>
      <c r="AP22" s="1" t="s">
        <v>171</v>
      </c>
      <c r="AQ22" s="1" t="s">
        <v>172</v>
      </c>
      <c r="AR22" s="1" t="s">
        <v>379</v>
      </c>
      <c r="AS22" s="1" t="s">
        <v>380</v>
      </c>
      <c r="AT22" s="1" t="s">
        <v>381</v>
      </c>
      <c r="AU22" s="1" t="s">
        <v>375</v>
      </c>
      <c r="AV22" s="3">
        <v>43644</v>
      </c>
      <c r="AW22" s="1" t="s">
        <v>166</v>
      </c>
      <c r="AX22" s="1" t="s">
        <v>166</v>
      </c>
      <c r="AY22" s="1" t="s">
        <v>166</v>
      </c>
      <c r="BB22" s="1" t="s">
        <v>166</v>
      </c>
      <c r="BC22" s="1" t="s">
        <v>166</v>
      </c>
    </row>
    <row r="23" spans="1:87" x14ac:dyDescent="0.35">
      <c r="A23" s="14" t="s">
        <v>382</v>
      </c>
      <c r="B23" s="1" t="s">
        <v>195</v>
      </c>
      <c r="C23" s="3">
        <v>43644</v>
      </c>
      <c r="D23" s="3">
        <v>43648</v>
      </c>
      <c r="E23" s="3">
        <v>43677</v>
      </c>
      <c r="F23" s="3">
        <v>43767</v>
      </c>
      <c r="G23" s="6">
        <v>1</v>
      </c>
      <c r="H23" s="3" t="s">
        <v>157</v>
      </c>
      <c r="I23" s="1">
        <v>10829899309</v>
      </c>
      <c r="J23" s="1">
        <v>239672717</v>
      </c>
      <c r="K23" s="3">
        <v>43644</v>
      </c>
      <c r="L23" s="3">
        <v>43644</v>
      </c>
      <c r="M23" s="1" t="s">
        <v>383</v>
      </c>
      <c r="R23" s="1" t="s">
        <v>384</v>
      </c>
      <c r="S23" s="1" t="s">
        <v>385</v>
      </c>
      <c r="T23" s="1" t="s">
        <v>271</v>
      </c>
      <c r="U23" s="1" t="s">
        <v>162</v>
      </c>
      <c r="V23" s="1">
        <v>94024</v>
      </c>
      <c r="W23" s="1" t="s">
        <v>386</v>
      </c>
      <c r="X23" s="1">
        <v>16509387301</v>
      </c>
      <c r="Y23" s="1">
        <v>1207314450</v>
      </c>
      <c r="Z23" s="1" t="s">
        <v>165</v>
      </c>
      <c r="AC23" s="1" t="s">
        <v>166</v>
      </c>
      <c r="AH23" s="1" t="s">
        <v>166</v>
      </c>
      <c r="AI23" s="1" t="s">
        <v>167</v>
      </c>
      <c r="AJ23" s="1" t="s">
        <v>168</v>
      </c>
      <c r="AK23" s="1" t="s">
        <v>169</v>
      </c>
      <c r="AL23" s="1" t="s">
        <v>186</v>
      </c>
      <c r="AN23" s="1" t="s">
        <v>166</v>
      </c>
      <c r="AO23" s="1" t="s">
        <v>166</v>
      </c>
      <c r="AP23" s="1" t="s">
        <v>166</v>
      </c>
      <c r="AQ23" s="1" t="s">
        <v>172</v>
      </c>
      <c r="AR23" s="8" t="s">
        <v>387</v>
      </c>
      <c r="AS23" s="8" t="s">
        <v>388</v>
      </c>
      <c r="AU23" s="1" t="s">
        <v>384</v>
      </c>
      <c r="AV23" s="3">
        <v>43644</v>
      </c>
      <c r="AW23" s="1" t="s">
        <v>166</v>
      </c>
      <c r="AX23" s="1" t="s">
        <v>166</v>
      </c>
      <c r="AY23" s="1" t="s">
        <v>166</v>
      </c>
      <c r="BB23" s="1" t="s">
        <v>166</v>
      </c>
      <c r="BC23" s="1" t="s">
        <v>166</v>
      </c>
      <c r="BM23" s="1" t="s">
        <v>389</v>
      </c>
      <c r="BP23" s="1" t="s">
        <v>176</v>
      </c>
      <c r="BQ23" s="1" t="s">
        <v>176</v>
      </c>
      <c r="BR23" s="2"/>
      <c r="BU23" s="1" t="s">
        <v>177</v>
      </c>
      <c r="BV23" s="1" t="s">
        <v>171</v>
      </c>
      <c r="BY23" s="1">
        <v>1207314450</v>
      </c>
      <c r="BZ23" s="1" t="s">
        <v>178</v>
      </c>
      <c r="CA23" s="1" t="s">
        <v>206</v>
      </c>
    </row>
    <row r="24" spans="1:87" x14ac:dyDescent="0.35">
      <c r="A24" s="14" t="s">
        <v>390</v>
      </c>
      <c r="B24" s="1" t="s">
        <v>195</v>
      </c>
      <c r="C24" s="3">
        <v>43645</v>
      </c>
      <c r="D24" s="3">
        <v>43648</v>
      </c>
      <c r="E24" s="3">
        <v>43677</v>
      </c>
      <c r="F24" s="3">
        <v>43767</v>
      </c>
      <c r="G24" s="6">
        <v>42</v>
      </c>
      <c r="H24" s="3" t="s">
        <v>157</v>
      </c>
      <c r="I24" s="1">
        <v>10831194422</v>
      </c>
      <c r="J24" s="1">
        <v>239672717</v>
      </c>
      <c r="K24" s="3">
        <v>43645</v>
      </c>
      <c r="L24" s="3">
        <v>43645</v>
      </c>
      <c r="M24" s="1" t="s">
        <v>391</v>
      </c>
      <c r="R24" s="1" t="s">
        <v>392</v>
      </c>
      <c r="S24" s="1" t="s">
        <v>393</v>
      </c>
      <c r="T24" s="1" t="s">
        <v>161</v>
      </c>
      <c r="U24" s="1" t="s">
        <v>162</v>
      </c>
      <c r="V24" s="1">
        <v>94085</v>
      </c>
      <c r="W24" s="1" t="s">
        <v>394</v>
      </c>
      <c r="X24" s="1">
        <v>4087335778</v>
      </c>
      <c r="Y24" s="1">
        <v>37113767348</v>
      </c>
      <c r="Z24" s="1" t="s">
        <v>165</v>
      </c>
      <c r="AC24" s="1" t="s">
        <v>166</v>
      </c>
      <c r="AH24" s="1" t="s">
        <v>166</v>
      </c>
      <c r="AI24" s="1" t="s">
        <v>167</v>
      </c>
      <c r="AJ24" s="1" t="s">
        <v>168</v>
      </c>
      <c r="AK24" s="1" t="s">
        <v>169</v>
      </c>
      <c r="AL24" s="1" t="s">
        <v>186</v>
      </c>
      <c r="AN24" s="1" t="s">
        <v>166</v>
      </c>
      <c r="AO24" s="1" t="s">
        <v>171</v>
      </c>
      <c r="AP24" s="1" t="s">
        <v>166</v>
      </c>
      <c r="AQ24" s="1" t="s">
        <v>172</v>
      </c>
      <c r="AR24" s="8" t="s">
        <v>395</v>
      </c>
      <c r="AS24" s="8" t="s">
        <v>396</v>
      </c>
      <c r="AU24" s="1" t="s">
        <v>392</v>
      </c>
      <c r="AV24" s="3">
        <v>43645</v>
      </c>
      <c r="AW24" s="1" t="s">
        <v>166</v>
      </c>
      <c r="AX24" s="1" t="s">
        <v>166</v>
      </c>
      <c r="AY24" s="1" t="s">
        <v>166</v>
      </c>
      <c r="BB24" s="1" t="s">
        <v>166</v>
      </c>
      <c r="BC24" s="1" t="s">
        <v>166</v>
      </c>
      <c r="BP24" s="1" t="s">
        <v>397</v>
      </c>
      <c r="BQ24" s="1" t="s">
        <v>190</v>
      </c>
      <c r="BR24" s="2" t="s">
        <v>191</v>
      </c>
      <c r="BU24" s="1" t="s">
        <v>177</v>
      </c>
      <c r="BV24" s="1" t="s">
        <v>171</v>
      </c>
      <c r="BY24" s="50">
        <v>3713767348</v>
      </c>
      <c r="BZ24" s="50" t="s">
        <v>178</v>
      </c>
      <c r="CA24" s="50" t="s">
        <v>398</v>
      </c>
      <c r="CB24" s="50"/>
    </row>
    <row r="25" spans="1:87" x14ac:dyDescent="0.35">
      <c r="A25" s="14" t="s">
        <v>399</v>
      </c>
      <c r="B25" s="1" t="s">
        <v>195</v>
      </c>
      <c r="C25" s="3">
        <v>43645</v>
      </c>
      <c r="D25" s="3">
        <v>43648</v>
      </c>
      <c r="E25" s="3">
        <v>43677</v>
      </c>
      <c r="F25" s="3">
        <v>43767</v>
      </c>
      <c r="G25" s="6">
        <v>41</v>
      </c>
      <c r="H25" s="3" t="s">
        <v>157</v>
      </c>
      <c r="I25" s="1">
        <v>10831171048</v>
      </c>
      <c r="J25" s="1">
        <v>239672717</v>
      </c>
      <c r="K25" s="3">
        <v>43645</v>
      </c>
      <c r="L25" s="3">
        <v>43645</v>
      </c>
      <c r="M25" s="1" t="s">
        <v>400</v>
      </c>
      <c r="R25" s="1" t="s">
        <v>401</v>
      </c>
      <c r="S25" s="1" t="s">
        <v>402</v>
      </c>
      <c r="T25" s="1" t="s">
        <v>280</v>
      </c>
      <c r="U25" s="1" t="s">
        <v>403</v>
      </c>
      <c r="V25" s="1">
        <v>95032</v>
      </c>
      <c r="W25" s="1" t="s">
        <v>404</v>
      </c>
      <c r="X25" s="1">
        <v>4088925025</v>
      </c>
      <c r="Y25" s="1">
        <v>7915987511</v>
      </c>
      <c r="Z25" s="1" t="s">
        <v>165</v>
      </c>
      <c r="AC25" s="1" t="s">
        <v>166</v>
      </c>
      <c r="AH25" s="1" t="s">
        <v>166</v>
      </c>
      <c r="AI25" s="1" t="s">
        <v>167</v>
      </c>
      <c r="AJ25" s="1" t="s">
        <v>168</v>
      </c>
      <c r="AK25" s="1" t="s">
        <v>169</v>
      </c>
      <c r="AL25" s="1" t="s">
        <v>308</v>
      </c>
      <c r="AN25" s="1" t="s">
        <v>166</v>
      </c>
      <c r="AO25" s="1" t="s">
        <v>166</v>
      </c>
      <c r="AP25" s="1" t="s">
        <v>171</v>
      </c>
      <c r="AQ25" s="1" t="s">
        <v>234</v>
      </c>
      <c r="AR25" s="8" t="s">
        <v>187</v>
      </c>
      <c r="AS25" s="8" t="s">
        <v>405</v>
      </c>
      <c r="AT25" s="8" t="s">
        <v>406</v>
      </c>
      <c r="AU25" s="1" t="s">
        <v>401</v>
      </c>
      <c r="AV25" s="3">
        <v>43645</v>
      </c>
      <c r="AW25" s="1" t="s">
        <v>166</v>
      </c>
      <c r="AX25" s="1" t="s">
        <v>166</v>
      </c>
      <c r="AY25" s="1" t="s">
        <v>166</v>
      </c>
      <c r="BB25" s="1" t="s">
        <v>166</v>
      </c>
      <c r="BC25" s="1" t="s">
        <v>166</v>
      </c>
      <c r="BL25" s="1" t="s">
        <v>407</v>
      </c>
      <c r="BO25" s="1" t="s">
        <v>407</v>
      </c>
      <c r="BP25" s="1" t="s">
        <v>274</v>
      </c>
      <c r="BQ25" s="1" t="s">
        <v>190</v>
      </c>
      <c r="BR25" s="2">
        <v>10</v>
      </c>
      <c r="BS25" s="1">
        <v>125</v>
      </c>
      <c r="BU25" s="1" t="s">
        <v>177</v>
      </c>
      <c r="BV25" s="1" t="s">
        <v>166</v>
      </c>
      <c r="BY25" s="1">
        <v>7915987511</v>
      </c>
      <c r="BZ25" s="1" t="s">
        <v>178</v>
      </c>
      <c r="CA25" s="1" t="s">
        <v>408</v>
      </c>
    </row>
    <row r="26" spans="1:87" x14ac:dyDescent="0.35">
      <c r="A26" s="14" t="s">
        <v>409</v>
      </c>
      <c r="B26" s="1" t="s">
        <v>195</v>
      </c>
      <c r="C26" s="3">
        <v>43646</v>
      </c>
      <c r="D26" s="3">
        <v>43648</v>
      </c>
      <c r="E26" s="3">
        <v>43677</v>
      </c>
      <c r="F26" s="3">
        <v>43767</v>
      </c>
      <c r="G26" s="6">
        <v>48</v>
      </c>
      <c r="H26" s="3" t="s">
        <v>157</v>
      </c>
      <c r="I26" s="1">
        <v>10832171555</v>
      </c>
      <c r="J26" s="1">
        <v>239672717</v>
      </c>
      <c r="K26" s="3">
        <v>43646</v>
      </c>
      <c r="L26" s="3">
        <v>43646</v>
      </c>
      <c r="M26" s="1" t="s">
        <v>410</v>
      </c>
      <c r="R26" s="1" t="s">
        <v>411</v>
      </c>
      <c r="S26" s="1" t="s">
        <v>412</v>
      </c>
      <c r="T26" s="1" t="s">
        <v>413</v>
      </c>
      <c r="U26" s="1" t="s">
        <v>162</v>
      </c>
      <c r="V26" s="1">
        <v>95008</v>
      </c>
      <c r="W26" s="10" t="s">
        <v>414</v>
      </c>
      <c r="X26" s="1">
        <v>4087815609</v>
      </c>
      <c r="Y26" s="1">
        <v>6639849120</v>
      </c>
      <c r="Z26" s="1" t="s">
        <v>165</v>
      </c>
      <c r="AC26" s="1" t="s">
        <v>166</v>
      </c>
      <c r="AH26" s="1" t="s">
        <v>166</v>
      </c>
      <c r="AI26" s="1" t="s">
        <v>167</v>
      </c>
      <c r="AJ26" s="1" t="s">
        <v>168</v>
      </c>
      <c r="AK26" s="1" t="s">
        <v>169</v>
      </c>
      <c r="AL26" s="1" t="s">
        <v>215</v>
      </c>
      <c r="AN26" s="1" t="s">
        <v>166</v>
      </c>
      <c r="AO26" s="1" t="s">
        <v>171</v>
      </c>
      <c r="AP26" s="1" t="s">
        <v>166</v>
      </c>
      <c r="AQ26" s="1" t="s">
        <v>172</v>
      </c>
      <c r="AR26" s="1" t="s">
        <v>415</v>
      </c>
      <c r="AS26" s="1" t="s">
        <v>289</v>
      </c>
      <c r="AU26" s="1" t="s">
        <v>411</v>
      </c>
      <c r="AV26" s="3">
        <v>43646</v>
      </c>
      <c r="AW26" s="1" t="s">
        <v>166</v>
      </c>
      <c r="AX26" s="1" t="s">
        <v>166</v>
      </c>
      <c r="AY26" s="1" t="s">
        <v>166</v>
      </c>
      <c r="BB26" s="1" t="s">
        <v>166</v>
      </c>
      <c r="BC26" s="1" t="s">
        <v>166</v>
      </c>
      <c r="BP26" s="1" t="s">
        <v>416</v>
      </c>
      <c r="BS26" s="5">
        <v>200</v>
      </c>
      <c r="BU26" s="1" t="s">
        <v>177</v>
      </c>
      <c r="BV26" s="1" t="s">
        <v>166</v>
      </c>
      <c r="BY26" s="1">
        <v>7843397053</v>
      </c>
      <c r="BZ26" s="1" t="s">
        <v>178</v>
      </c>
      <c r="CA26" s="1" t="s">
        <v>364</v>
      </c>
    </row>
    <row r="27" spans="1:87" x14ac:dyDescent="0.35">
      <c r="A27" s="14" t="s">
        <v>417</v>
      </c>
      <c r="B27" s="1" t="s">
        <v>154</v>
      </c>
      <c r="C27" s="3">
        <v>43646</v>
      </c>
      <c r="D27" s="3">
        <v>43648</v>
      </c>
      <c r="E27" s="3">
        <v>43677</v>
      </c>
      <c r="F27" s="3" t="s">
        <v>156</v>
      </c>
      <c r="G27" s="6">
        <v>47</v>
      </c>
      <c r="H27" s="3" t="s">
        <v>157</v>
      </c>
      <c r="I27" s="1">
        <v>10832040543</v>
      </c>
      <c r="J27" s="1">
        <v>239672717</v>
      </c>
      <c r="K27" s="3">
        <v>43646</v>
      </c>
      <c r="L27" s="3">
        <v>43646</v>
      </c>
      <c r="M27" s="1" t="s">
        <v>418</v>
      </c>
      <c r="R27" s="1" t="s">
        <v>419</v>
      </c>
      <c r="S27" s="1" t="s">
        <v>420</v>
      </c>
      <c r="T27" s="1" t="s">
        <v>421</v>
      </c>
      <c r="U27" s="1" t="s">
        <v>162</v>
      </c>
      <c r="V27" s="1">
        <v>95070</v>
      </c>
      <c r="W27" s="1" t="s">
        <v>422</v>
      </c>
      <c r="X27" s="1">
        <v>4087721898</v>
      </c>
      <c r="Y27" s="1">
        <v>9094224762</v>
      </c>
      <c r="Z27" s="1" t="s">
        <v>165</v>
      </c>
      <c r="AC27" s="1" t="s">
        <v>166</v>
      </c>
      <c r="AH27" s="1" t="s">
        <v>166</v>
      </c>
      <c r="AI27" s="1" t="s">
        <v>167</v>
      </c>
      <c r="AJ27" s="1" t="s">
        <v>168</v>
      </c>
      <c r="AK27" s="1" t="s">
        <v>169</v>
      </c>
      <c r="AL27" s="1" t="s">
        <v>308</v>
      </c>
      <c r="AN27" s="1" t="s">
        <v>166</v>
      </c>
      <c r="AO27" s="1" t="s">
        <v>166</v>
      </c>
      <c r="AP27" s="1" t="s">
        <v>171</v>
      </c>
      <c r="AQ27" s="1" t="s">
        <v>234</v>
      </c>
      <c r="AR27" s="8" t="s">
        <v>187</v>
      </c>
      <c r="AS27" s="8" t="s">
        <v>289</v>
      </c>
      <c r="AT27" s="8" t="s">
        <v>423</v>
      </c>
      <c r="AU27" s="1" t="s">
        <v>419</v>
      </c>
      <c r="AV27" s="3">
        <v>43646</v>
      </c>
      <c r="AW27" s="1" t="s">
        <v>166</v>
      </c>
      <c r="AX27" s="1" t="s">
        <v>166</v>
      </c>
      <c r="AY27" s="1" t="s">
        <v>166</v>
      </c>
      <c r="BB27" s="1" t="s">
        <v>166</v>
      </c>
      <c r="BC27" s="1" t="s">
        <v>166</v>
      </c>
      <c r="BP27" s="1" t="s">
        <v>189</v>
      </c>
      <c r="BQ27" s="1" t="s">
        <v>205</v>
      </c>
      <c r="BR27" s="2">
        <v>-395</v>
      </c>
      <c r="BS27" s="1">
        <v>100</v>
      </c>
      <c r="BU27" s="1" t="s">
        <v>177</v>
      </c>
      <c r="BV27" s="1" t="s">
        <v>166</v>
      </c>
      <c r="BY27" s="1">
        <v>9094224762</v>
      </c>
      <c r="BZ27" s="1" t="s">
        <v>178</v>
      </c>
      <c r="CA27" s="1" t="s">
        <v>300</v>
      </c>
      <c r="CE27" s="3">
        <v>43686</v>
      </c>
      <c r="CF27" s="1" t="s">
        <v>2</v>
      </c>
      <c r="CG27" s="1" t="s">
        <v>424</v>
      </c>
      <c r="CH27" s="1" t="s">
        <v>6</v>
      </c>
      <c r="CI27" s="1" t="s">
        <v>425</v>
      </c>
    </row>
    <row r="28" spans="1:87" x14ac:dyDescent="0.35">
      <c r="A28" s="14" t="s">
        <v>426</v>
      </c>
      <c r="B28" s="1" t="s">
        <v>195</v>
      </c>
      <c r="C28" s="3">
        <v>43646</v>
      </c>
      <c r="D28" s="3">
        <v>43648</v>
      </c>
      <c r="E28" s="3">
        <v>43677</v>
      </c>
      <c r="F28" s="3">
        <v>43767</v>
      </c>
      <c r="G28" s="6">
        <v>46</v>
      </c>
      <c r="H28" s="3" t="s">
        <v>157</v>
      </c>
      <c r="I28" s="1">
        <v>10832011267</v>
      </c>
      <c r="J28" s="1">
        <v>239672717</v>
      </c>
      <c r="K28" s="3">
        <v>43646</v>
      </c>
      <c r="L28" s="3">
        <v>43646</v>
      </c>
      <c r="M28" s="1" t="s">
        <v>427</v>
      </c>
      <c r="R28" s="1" t="s">
        <v>428</v>
      </c>
      <c r="S28" s="1" t="s">
        <v>429</v>
      </c>
      <c r="T28" s="1" t="s">
        <v>430</v>
      </c>
      <c r="U28" s="1" t="s">
        <v>162</v>
      </c>
      <c r="V28" s="1">
        <v>95037</v>
      </c>
      <c r="W28" s="1" t="s">
        <v>431</v>
      </c>
      <c r="X28" s="1">
        <v>4088359583</v>
      </c>
      <c r="Y28" s="1">
        <v>9424199527</v>
      </c>
      <c r="Z28" s="1" t="s">
        <v>165</v>
      </c>
      <c r="AC28" s="1" t="s">
        <v>166</v>
      </c>
      <c r="AH28" s="1" t="s">
        <v>166</v>
      </c>
      <c r="AI28" s="1" t="s">
        <v>167</v>
      </c>
      <c r="AJ28" s="1" t="s">
        <v>168</v>
      </c>
      <c r="AK28" s="1" t="s">
        <v>169</v>
      </c>
      <c r="AL28" s="1" t="s">
        <v>186</v>
      </c>
      <c r="AN28" s="1" t="s">
        <v>166</v>
      </c>
      <c r="AO28" s="1" t="s">
        <v>171</v>
      </c>
      <c r="AP28" s="1" t="s">
        <v>171</v>
      </c>
      <c r="AQ28" s="1" t="s">
        <v>225</v>
      </c>
      <c r="AR28" s="8" t="s">
        <v>187</v>
      </c>
      <c r="AS28" s="8" t="s">
        <v>432</v>
      </c>
      <c r="AU28" s="1" t="s">
        <v>433</v>
      </c>
      <c r="AV28" s="3">
        <v>43646</v>
      </c>
      <c r="AW28" s="1" t="s">
        <v>166</v>
      </c>
      <c r="AX28" s="1" t="s">
        <v>166</v>
      </c>
      <c r="AY28" s="1" t="s">
        <v>166</v>
      </c>
      <c r="BB28" s="1" t="s">
        <v>166</v>
      </c>
      <c r="BC28" s="1" t="s">
        <v>166</v>
      </c>
      <c r="BL28" s="1" t="s">
        <v>434</v>
      </c>
      <c r="BO28" s="1" t="s">
        <v>434</v>
      </c>
      <c r="BP28" s="1" t="s">
        <v>190</v>
      </c>
      <c r="BQ28" s="1" t="s">
        <v>205</v>
      </c>
      <c r="BR28" s="2">
        <v>45</v>
      </c>
      <c r="BU28" s="1" t="s">
        <v>240</v>
      </c>
      <c r="BV28" s="1" t="s">
        <v>171</v>
      </c>
      <c r="BY28" s="1">
        <v>9424199527</v>
      </c>
      <c r="BZ28" s="1" t="s">
        <v>178</v>
      </c>
      <c r="CA28" s="1" t="s">
        <v>193</v>
      </c>
    </row>
    <row r="29" spans="1:87" x14ac:dyDescent="0.35">
      <c r="A29" s="14" t="s">
        <v>435</v>
      </c>
      <c r="B29" s="1" t="s">
        <v>195</v>
      </c>
      <c r="C29" s="3">
        <v>43646</v>
      </c>
      <c r="D29" s="3">
        <v>43648</v>
      </c>
      <c r="E29" s="3">
        <v>43677</v>
      </c>
      <c r="F29" s="3">
        <v>43767</v>
      </c>
      <c r="G29" s="6">
        <v>45</v>
      </c>
      <c r="H29" s="3" t="s">
        <v>157</v>
      </c>
      <c r="I29" s="1">
        <v>10831849024</v>
      </c>
      <c r="J29" s="1">
        <v>239672717</v>
      </c>
      <c r="K29" s="3">
        <v>43646</v>
      </c>
      <c r="L29" s="3">
        <v>43646</v>
      </c>
      <c r="M29" s="1" t="s">
        <v>436</v>
      </c>
      <c r="R29" s="1" t="s">
        <v>437</v>
      </c>
      <c r="S29" s="1" t="s">
        <v>438</v>
      </c>
      <c r="T29" s="1" t="s">
        <v>232</v>
      </c>
      <c r="U29" s="1" t="s">
        <v>162</v>
      </c>
      <c r="V29" s="1">
        <v>94043</v>
      </c>
      <c r="W29" s="1" t="s">
        <v>439</v>
      </c>
      <c r="X29" s="1" t="s">
        <v>440</v>
      </c>
      <c r="Y29" s="1">
        <v>8528655301</v>
      </c>
      <c r="Z29" s="1" t="s">
        <v>165</v>
      </c>
      <c r="AC29" s="1" t="s">
        <v>166</v>
      </c>
      <c r="AH29" s="1" t="s">
        <v>166</v>
      </c>
      <c r="AI29" s="1" t="s">
        <v>167</v>
      </c>
      <c r="AJ29" s="1" t="s">
        <v>168</v>
      </c>
      <c r="AK29" s="1" t="s">
        <v>169</v>
      </c>
      <c r="AL29" s="1" t="s">
        <v>215</v>
      </c>
      <c r="AN29" s="1" t="s">
        <v>166</v>
      </c>
      <c r="AO29" s="1" t="s">
        <v>171</v>
      </c>
      <c r="AP29" s="1" t="s">
        <v>171</v>
      </c>
      <c r="AQ29" s="1" t="s">
        <v>201</v>
      </c>
      <c r="AR29" s="8" t="s">
        <v>441</v>
      </c>
      <c r="AS29" s="8" t="s">
        <v>442</v>
      </c>
      <c r="AT29" s="8" t="s">
        <v>443</v>
      </c>
      <c r="AU29" s="1" t="s">
        <v>437</v>
      </c>
      <c r="AV29" s="3">
        <v>43646</v>
      </c>
      <c r="AW29" s="1" t="s">
        <v>166</v>
      </c>
      <c r="AX29" s="1" t="s">
        <v>166</v>
      </c>
      <c r="AY29" s="1" t="s">
        <v>166</v>
      </c>
      <c r="BB29" s="1" t="s">
        <v>166</v>
      </c>
      <c r="BC29" s="1" t="s">
        <v>166</v>
      </c>
      <c r="BL29" s="1" t="s">
        <v>407</v>
      </c>
      <c r="BO29" s="1" t="s">
        <v>407</v>
      </c>
      <c r="BP29" s="1" t="s">
        <v>190</v>
      </c>
      <c r="BQ29" s="1" t="s">
        <v>189</v>
      </c>
      <c r="BR29" s="2">
        <v>15</v>
      </c>
      <c r="BS29" s="1">
        <v>100</v>
      </c>
      <c r="BU29" s="1" t="s">
        <v>240</v>
      </c>
      <c r="BV29" s="1" t="s">
        <v>166</v>
      </c>
      <c r="BY29" s="1">
        <v>8528655301</v>
      </c>
      <c r="BZ29" s="1" t="s">
        <v>178</v>
      </c>
      <c r="CA29" s="1" t="s">
        <v>206</v>
      </c>
    </row>
    <row r="30" spans="1:87" x14ac:dyDescent="0.35">
      <c r="A30" s="14" t="s">
        <v>444</v>
      </c>
      <c r="B30" s="1" t="s">
        <v>195</v>
      </c>
      <c r="C30" s="3">
        <v>43646</v>
      </c>
      <c r="D30" s="3">
        <v>43648</v>
      </c>
      <c r="E30" s="3">
        <v>43677</v>
      </c>
      <c r="F30" s="3">
        <v>43767</v>
      </c>
      <c r="G30" s="6">
        <v>44</v>
      </c>
      <c r="H30" s="3" t="s">
        <v>157</v>
      </c>
      <c r="I30" s="1">
        <v>10831805525</v>
      </c>
      <c r="J30" s="1">
        <v>239672717</v>
      </c>
      <c r="K30" s="3">
        <v>43646</v>
      </c>
      <c r="L30" s="3">
        <v>43646</v>
      </c>
      <c r="M30" s="1" t="s">
        <v>445</v>
      </c>
      <c r="R30" s="1" t="s">
        <v>446</v>
      </c>
      <c r="S30" s="1" t="s">
        <v>447</v>
      </c>
      <c r="T30" s="1" t="s">
        <v>161</v>
      </c>
      <c r="U30" s="1" t="s">
        <v>162</v>
      </c>
      <c r="V30" s="1">
        <v>94087</v>
      </c>
      <c r="W30" s="1" t="s">
        <v>448</v>
      </c>
      <c r="X30" s="1" t="s">
        <v>449</v>
      </c>
      <c r="Y30" s="1">
        <v>7534592903</v>
      </c>
      <c r="Z30" s="1" t="s">
        <v>165</v>
      </c>
      <c r="AC30" s="1" t="s">
        <v>166</v>
      </c>
      <c r="AH30" s="1" t="s">
        <v>166</v>
      </c>
      <c r="AI30" s="1" t="s">
        <v>167</v>
      </c>
      <c r="AJ30" s="1" t="s">
        <v>168</v>
      </c>
      <c r="AK30" s="1" t="s">
        <v>169</v>
      </c>
      <c r="AL30" s="1" t="s">
        <v>186</v>
      </c>
      <c r="AN30" s="1" t="s">
        <v>166</v>
      </c>
      <c r="AO30" s="1" t="s">
        <v>171</v>
      </c>
      <c r="AP30" s="1" t="s">
        <v>166</v>
      </c>
      <c r="AQ30" s="1" t="s">
        <v>234</v>
      </c>
      <c r="AR30" s="8" t="s">
        <v>450</v>
      </c>
      <c r="AS30" s="8" t="s">
        <v>451</v>
      </c>
      <c r="AT30" s="8" t="s">
        <v>452</v>
      </c>
      <c r="AU30" s="1" t="s">
        <v>446</v>
      </c>
      <c r="AV30" s="3">
        <v>43646</v>
      </c>
      <c r="AW30" s="1" t="s">
        <v>166</v>
      </c>
      <c r="AX30" s="1" t="s">
        <v>166</v>
      </c>
      <c r="AY30" s="1" t="s">
        <v>166</v>
      </c>
      <c r="BB30" s="1" t="s">
        <v>166</v>
      </c>
      <c r="BC30" s="1" t="s">
        <v>166</v>
      </c>
      <c r="BP30" s="1" t="s">
        <v>189</v>
      </c>
      <c r="BQ30" s="1" t="s">
        <v>205</v>
      </c>
      <c r="BR30" s="2">
        <v>-500</v>
      </c>
      <c r="BS30" s="1">
        <v>100</v>
      </c>
      <c r="BU30" s="1" t="s">
        <v>177</v>
      </c>
      <c r="BV30" s="1" t="s">
        <v>166</v>
      </c>
      <c r="BY30" s="1">
        <v>1980352510</v>
      </c>
      <c r="BZ30" s="1" t="s">
        <v>178</v>
      </c>
      <c r="CA30" s="1" t="s">
        <v>300</v>
      </c>
    </row>
    <row r="31" spans="1:87" x14ac:dyDescent="0.35">
      <c r="A31" s="14" t="s">
        <v>453</v>
      </c>
      <c r="B31" s="1" t="s">
        <v>195</v>
      </c>
      <c r="C31" s="3">
        <v>43646</v>
      </c>
      <c r="D31" s="3">
        <v>43648</v>
      </c>
      <c r="E31" s="3">
        <v>43677</v>
      </c>
      <c r="F31" s="3">
        <v>43767</v>
      </c>
      <c r="G31" s="6">
        <v>43</v>
      </c>
      <c r="H31" s="3" t="s">
        <v>157</v>
      </c>
      <c r="I31" s="1">
        <v>10831357809</v>
      </c>
      <c r="J31" s="1">
        <v>239672717</v>
      </c>
      <c r="K31" s="3">
        <v>43645</v>
      </c>
      <c r="L31" s="3">
        <v>43646</v>
      </c>
      <c r="M31" s="1" t="s">
        <v>454</v>
      </c>
      <c r="R31" s="1" t="s">
        <v>455</v>
      </c>
      <c r="S31" s="1" t="s">
        <v>456</v>
      </c>
      <c r="T31" s="1" t="s">
        <v>161</v>
      </c>
      <c r="U31" s="1" t="s">
        <v>457</v>
      </c>
      <c r="V31" s="1" t="s">
        <v>458</v>
      </c>
      <c r="W31" s="1" t="s">
        <v>459</v>
      </c>
      <c r="X31" s="1">
        <v>6508987008</v>
      </c>
      <c r="Y31" s="1">
        <v>1980352510</v>
      </c>
      <c r="Z31" s="1" t="s">
        <v>165</v>
      </c>
      <c r="AC31" s="1" t="s">
        <v>166</v>
      </c>
      <c r="AH31" s="1" t="s">
        <v>166</v>
      </c>
      <c r="AI31" s="1" t="s">
        <v>167</v>
      </c>
      <c r="AJ31" s="1" t="s">
        <v>168</v>
      </c>
      <c r="AK31" s="1" t="s">
        <v>169</v>
      </c>
      <c r="AL31" s="1" t="s">
        <v>215</v>
      </c>
      <c r="AN31" s="1" t="s">
        <v>166</v>
      </c>
      <c r="AO31" s="1" t="s">
        <v>166</v>
      </c>
      <c r="AP31" s="1" t="s">
        <v>171</v>
      </c>
      <c r="AQ31" s="1" t="s">
        <v>234</v>
      </c>
      <c r="AR31" s="8" t="s">
        <v>187</v>
      </c>
      <c r="AS31" s="8" t="s">
        <v>460</v>
      </c>
      <c r="AT31" s="8" t="s">
        <v>461</v>
      </c>
      <c r="AU31" s="1" t="s">
        <v>455</v>
      </c>
      <c r="AV31" s="3">
        <v>43646</v>
      </c>
      <c r="AW31" s="1" t="s">
        <v>166</v>
      </c>
      <c r="AX31" s="1" t="s">
        <v>166</v>
      </c>
      <c r="AY31" s="1" t="s">
        <v>166</v>
      </c>
      <c r="BB31" s="1" t="s">
        <v>166</v>
      </c>
      <c r="BC31" s="1" t="s">
        <v>166</v>
      </c>
      <c r="BP31" s="1" t="s">
        <v>397</v>
      </c>
      <c r="BQ31" s="1" t="s">
        <v>205</v>
      </c>
      <c r="BR31" s="2">
        <v>115</v>
      </c>
      <c r="BS31" s="1">
        <v>200</v>
      </c>
      <c r="BU31" s="1" t="s">
        <v>177</v>
      </c>
      <c r="BV31" s="1" t="s">
        <v>166</v>
      </c>
      <c r="BY31" s="1">
        <v>7534592903</v>
      </c>
      <c r="BZ31" s="1" t="s">
        <v>178</v>
      </c>
      <c r="CA31" s="1" t="s">
        <v>398</v>
      </c>
    </row>
    <row r="32" spans="1:87" x14ac:dyDescent="0.35">
      <c r="A32" s="14" t="s">
        <v>462</v>
      </c>
      <c r="B32" s="1" t="s">
        <v>195</v>
      </c>
      <c r="C32" s="3">
        <v>43647</v>
      </c>
      <c r="D32" s="3">
        <v>43648</v>
      </c>
      <c r="E32" s="3">
        <v>43677</v>
      </c>
      <c r="F32" s="3">
        <v>43767</v>
      </c>
      <c r="G32" s="6">
        <v>51</v>
      </c>
      <c r="H32" s="3" t="s">
        <v>157</v>
      </c>
      <c r="I32" s="1">
        <v>10833645785</v>
      </c>
      <c r="J32" s="1">
        <v>239672717</v>
      </c>
      <c r="K32" s="3">
        <v>43647</v>
      </c>
      <c r="L32" s="3">
        <v>43647</v>
      </c>
      <c r="M32" s="1" t="s">
        <v>463</v>
      </c>
      <c r="R32" s="1" t="s">
        <v>464</v>
      </c>
      <c r="S32" s="1" t="s">
        <v>465</v>
      </c>
      <c r="T32" s="1" t="s">
        <v>232</v>
      </c>
      <c r="U32" s="1" t="s">
        <v>162</v>
      </c>
      <c r="V32" s="1">
        <v>94043</v>
      </c>
      <c r="W32" s="1" t="s">
        <v>466</v>
      </c>
      <c r="X32" s="1">
        <v>4089059531</v>
      </c>
      <c r="Y32" s="1">
        <v>2423165124</v>
      </c>
      <c r="Z32" s="1" t="s">
        <v>165</v>
      </c>
      <c r="AC32" s="1" t="s">
        <v>166</v>
      </c>
      <c r="AH32" s="1" t="s">
        <v>166</v>
      </c>
      <c r="AI32" s="1" t="s">
        <v>167</v>
      </c>
      <c r="AJ32" s="1" t="s">
        <v>168</v>
      </c>
      <c r="AK32" s="1" t="s">
        <v>169</v>
      </c>
      <c r="AL32" s="1" t="s">
        <v>186</v>
      </c>
      <c r="AN32" s="1" t="s">
        <v>166</v>
      </c>
      <c r="AO32" s="1" t="s">
        <v>166</v>
      </c>
      <c r="AP32" s="1" t="s">
        <v>171</v>
      </c>
      <c r="AQ32" s="1" t="s">
        <v>201</v>
      </c>
      <c r="AR32" s="8" t="s">
        <v>187</v>
      </c>
      <c r="AS32" s="8" t="s">
        <v>467</v>
      </c>
      <c r="AT32" s="8" t="s">
        <v>468</v>
      </c>
      <c r="AU32" s="1" t="s">
        <v>464</v>
      </c>
      <c r="AV32" s="3">
        <v>43647</v>
      </c>
      <c r="AW32" s="1" t="s">
        <v>166</v>
      </c>
      <c r="AX32" s="1" t="s">
        <v>166</v>
      </c>
      <c r="AY32" s="1" t="s">
        <v>166</v>
      </c>
      <c r="BB32" s="1" t="s">
        <v>166</v>
      </c>
      <c r="BC32" s="1" t="s">
        <v>166</v>
      </c>
      <c r="BP32" s="1" t="s">
        <v>397</v>
      </c>
      <c r="BQ32" s="1" t="s">
        <v>190</v>
      </c>
      <c r="BR32" s="2">
        <v>25</v>
      </c>
      <c r="BS32" s="1">
        <v>100</v>
      </c>
      <c r="BU32" s="1" t="s">
        <v>240</v>
      </c>
      <c r="BV32" s="1" t="s">
        <v>166</v>
      </c>
      <c r="BY32" s="1">
        <v>2423165124</v>
      </c>
      <c r="BZ32" s="1" t="s">
        <v>178</v>
      </c>
      <c r="CA32" s="1" t="s">
        <v>398</v>
      </c>
    </row>
    <row r="33" spans="1:87" x14ac:dyDescent="0.35">
      <c r="A33" s="14" t="s">
        <v>469</v>
      </c>
      <c r="B33" s="1" t="s">
        <v>195</v>
      </c>
      <c r="C33" s="3">
        <v>43647</v>
      </c>
      <c r="D33" s="3">
        <v>43648</v>
      </c>
      <c r="E33" s="3">
        <v>43677</v>
      </c>
      <c r="F33" s="3">
        <v>43767</v>
      </c>
      <c r="G33" s="6">
        <v>56</v>
      </c>
      <c r="H33" s="3" t="s">
        <v>157</v>
      </c>
      <c r="I33" s="1">
        <v>10834076155</v>
      </c>
      <c r="J33" s="1">
        <v>239672717</v>
      </c>
      <c r="K33" s="3">
        <v>43647</v>
      </c>
      <c r="L33" s="3">
        <v>43647</v>
      </c>
      <c r="M33" s="1" t="s">
        <v>470</v>
      </c>
      <c r="R33" s="1" t="s">
        <v>471</v>
      </c>
      <c r="S33" s="1" t="s">
        <v>472</v>
      </c>
      <c r="T33" s="1" t="s">
        <v>473</v>
      </c>
      <c r="U33" s="1" t="s">
        <v>162</v>
      </c>
      <c r="V33" s="1">
        <v>94024</v>
      </c>
      <c r="W33" s="1" t="s">
        <v>474</v>
      </c>
      <c r="X33" s="1">
        <v>6509410796</v>
      </c>
      <c r="Y33" s="1">
        <v>4414725288</v>
      </c>
      <c r="Z33" s="1" t="s">
        <v>165</v>
      </c>
      <c r="AC33" s="1" t="s">
        <v>166</v>
      </c>
      <c r="AH33" s="1" t="s">
        <v>166</v>
      </c>
      <c r="AI33" s="1" t="s">
        <v>167</v>
      </c>
      <c r="AJ33" s="1" t="s">
        <v>168</v>
      </c>
      <c r="AK33" s="1" t="s">
        <v>169</v>
      </c>
      <c r="AL33" s="1" t="s">
        <v>215</v>
      </c>
      <c r="AN33" s="1" t="s">
        <v>166</v>
      </c>
      <c r="AO33" s="1" t="s">
        <v>171</v>
      </c>
      <c r="AP33" s="1" t="s">
        <v>166</v>
      </c>
      <c r="AQ33" s="1" t="s">
        <v>172</v>
      </c>
      <c r="AR33" s="8" t="s">
        <v>475</v>
      </c>
      <c r="AS33" s="8" t="s">
        <v>476</v>
      </c>
      <c r="AU33" s="1" t="s">
        <v>477</v>
      </c>
      <c r="AV33" s="3">
        <v>43647</v>
      </c>
      <c r="AW33" s="1" t="s">
        <v>166</v>
      </c>
      <c r="AX33" s="1" t="s">
        <v>166</v>
      </c>
      <c r="AY33" s="1" t="s">
        <v>166</v>
      </c>
      <c r="BB33" s="1" t="s">
        <v>166</v>
      </c>
      <c r="BC33" s="1" t="s">
        <v>166</v>
      </c>
      <c r="BP33" s="1" t="s">
        <v>397</v>
      </c>
      <c r="BQ33" s="1" t="s">
        <v>478</v>
      </c>
      <c r="BR33" s="2">
        <v>295</v>
      </c>
      <c r="BU33" s="1" t="s">
        <v>177</v>
      </c>
      <c r="BV33" s="1" t="s">
        <v>171</v>
      </c>
      <c r="BY33" s="1">
        <v>4414725288</v>
      </c>
      <c r="BZ33" s="1" t="s">
        <v>178</v>
      </c>
      <c r="CA33" s="1" t="s">
        <v>479</v>
      </c>
    </row>
    <row r="34" spans="1:87" x14ac:dyDescent="0.35">
      <c r="A34" s="14" t="s">
        <v>480</v>
      </c>
      <c r="B34" s="1" t="s">
        <v>154</v>
      </c>
      <c r="C34" s="3">
        <v>43647</v>
      </c>
      <c r="D34" s="3">
        <v>43648</v>
      </c>
      <c r="E34" s="3" t="s">
        <v>156</v>
      </c>
      <c r="F34" s="3" t="s">
        <v>156</v>
      </c>
      <c r="G34" s="6">
        <v>55</v>
      </c>
      <c r="H34" s="3" t="s">
        <v>157</v>
      </c>
      <c r="I34" s="1">
        <v>10834040773</v>
      </c>
      <c r="J34" s="1">
        <v>239672717</v>
      </c>
      <c r="K34" s="3">
        <v>43647</v>
      </c>
      <c r="L34" s="3">
        <v>43647</v>
      </c>
      <c r="M34" s="1" t="s">
        <v>481</v>
      </c>
      <c r="R34" s="1" t="s">
        <v>482</v>
      </c>
      <c r="S34" s="1" t="s">
        <v>483</v>
      </c>
      <c r="T34" s="1" t="s">
        <v>232</v>
      </c>
      <c r="U34" s="1" t="s">
        <v>162</v>
      </c>
      <c r="V34" s="1">
        <v>94040</v>
      </c>
      <c r="W34" s="1" t="s">
        <v>484</v>
      </c>
      <c r="X34" s="1">
        <v>14088384997</v>
      </c>
      <c r="Y34" s="1">
        <v>1163051968</v>
      </c>
      <c r="Z34" s="1" t="s">
        <v>165</v>
      </c>
      <c r="AA34" s="1" t="s">
        <v>47</v>
      </c>
      <c r="AC34" s="1" t="s">
        <v>166</v>
      </c>
      <c r="AH34" s="1" t="s">
        <v>166</v>
      </c>
      <c r="AI34" s="1" t="s">
        <v>167</v>
      </c>
      <c r="AJ34" s="1" t="s">
        <v>168</v>
      </c>
      <c r="AK34" s="1" t="s">
        <v>169</v>
      </c>
      <c r="AL34" s="1" t="s">
        <v>186</v>
      </c>
      <c r="AN34" s="1" t="s">
        <v>166</v>
      </c>
      <c r="AO34" s="1" t="s">
        <v>171</v>
      </c>
      <c r="AP34" s="1" t="s">
        <v>166</v>
      </c>
      <c r="AQ34" s="1" t="s">
        <v>172</v>
      </c>
      <c r="AR34" s="8" t="s">
        <v>187</v>
      </c>
      <c r="AS34" s="8" t="s">
        <v>485</v>
      </c>
      <c r="AU34" s="1" t="s">
        <v>482</v>
      </c>
      <c r="AV34" s="3">
        <v>43647</v>
      </c>
      <c r="AW34" s="1" t="s">
        <v>166</v>
      </c>
      <c r="AX34" s="1" t="s">
        <v>166</v>
      </c>
      <c r="AY34" s="1" t="s">
        <v>166</v>
      </c>
      <c r="BB34" s="1" t="s">
        <v>166</v>
      </c>
      <c r="BC34" s="1" t="s">
        <v>166</v>
      </c>
      <c r="BL34" s="1" t="s">
        <v>204</v>
      </c>
      <c r="BO34" s="1" t="s">
        <v>204</v>
      </c>
      <c r="BP34" s="1" t="s">
        <v>176</v>
      </c>
      <c r="BQ34" s="1" t="s">
        <v>176</v>
      </c>
      <c r="BR34" s="2"/>
      <c r="BU34" s="1" t="s">
        <v>177</v>
      </c>
      <c r="BV34" s="1" t="s">
        <v>171</v>
      </c>
      <c r="BY34" s="1">
        <v>1163051968</v>
      </c>
      <c r="BZ34" s="1" t="s">
        <v>178</v>
      </c>
      <c r="CA34" s="1" t="s">
        <v>242</v>
      </c>
    </row>
    <row r="35" spans="1:87" x14ac:dyDescent="0.35">
      <c r="A35" s="14" t="s">
        <v>486</v>
      </c>
      <c r="B35" s="1" t="s">
        <v>195</v>
      </c>
      <c r="C35" s="3">
        <v>43647</v>
      </c>
      <c r="D35" s="3">
        <v>43648</v>
      </c>
      <c r="E35" s="3">
        <v>43677</v>
      </c>
      <c r="F35" s="3">
        <v>43767</v>
      </c>
      <c r="G35" s="6">
        <v>53</v>
      </c>
      <c r="H35" s="3" t="s">
        <v>157</v>
      </c>
      <c r="I35" s="1">
        <v>10833930868</v>
      </c>
      <c r="J35" s="1">
        <v>239672717</v>
      </c>
      <c r="K35" s="3">
        <v>43647</v>
      </c>
      <c r="L35" s="3">
        <v>43647</v>
      </c>
      <c r="M35" s="1" t="s">
        <v>487</v>
      </c>
      <c r="R35" s="1" t="s">
        <v>488</v>
      </c>
      <c r="S35" s="1" t="s">
        <v>489</v>
      </c>
      <c r="T35" s="1" t="s">
        <v>232</v>
      </c>
      <c r="U35" s="1" t="s">
        <v>162</v>
      </c>
      <c r="V35" s="1">
        <v>94043</v>
      </c>
      <c r="W35" s="1" t="s">
        <v>490</v>
      </c>
      <c r="X35" s="1">
        <v>8479778677</v>
      </c>
      <c r="Y35" s="1">
        <v>6032264976</v>
      </c>
      <c r="Z35" s="1" t="s">
        <v>165</v>
      </c>
      <c r="AC35" s="1" t="s">
        <v>166</v>
      </c>
      <c r="AH35" s="1" t="s">
        <v>166</v>
      </c>
      <c r="AI35" s="1" t="s">
        <v>167</v>
      </c>
      <c r="AJ35" s="1" t="s">
        <v>168</v>
      </c>
      <c r="AK35" s="1" t="s">
        <v>169</v>
      </c>
      <c r="AL35" s="1" t="s">
        <v>215</v>
      </c>
      <c r="AN35" s="1" t="s">
        <v>166</v>
      </c>
      <c r="AO35" s="1" t="s">
        <v>171</v>
      </c>
      <c r="AP35" s="1" t="s">
        <v>166</v>
      </c>
      <c r="AQ35" s="1" t="s">
        <v>172</v>
      </c>
      <c r="AR35" s="8" t="s">
        <v>187</v>
      </c>
      <c r="AS35" s="8" t="s">
        <v>491</v>
      </c>
      <c r="AU35" s="1" t="s">
        <v>488</v>
      </c>
      <c r="AV35" s="3">
        <v>43647</v>
      </c>
      <c r="AW35" s="1" t="s">
        <v>166</v>
      </c>
      <c r="AX35" s="1" t="s">
        <v>166</v>
      </c>
      <c r="AY35" s="1" t="s">
        <v>166</v>
      </c>
      <c r="BB35" s="1" t="s">
        <v>166</v>
      </c>
      <c r="BC35" s="1" t="s">
        <v>166</v>
      </c>
      <c r="BP35" s="1" t="s">
        <v>176</v>
      </c>
      <c r="BQ35" s="1" t="s">
        <v>176</v>
      </c>
      <c r="BR35" s="2"/>
      <c r="BU35" s="1" t="s">
        <v>177</v>
      </c>
      <c r="BV35" s="1" t="s">
        <v>171</v>
      </c>
      <c r="BY35" s="1">
        <v>6032264976</v>
      </c>
      <c r="BZ35" s="1" t="s">
        <v>178</v>
      </c>
      <c r="CA35" s="1" t="s">
        <v>242</v>
      </c>
    </row>
    <row r="36" spans="1:87" x14ac:dyDescent="0.35">
      <c r="A36" s="14" t="s">
        <v>492</v>
      </c>
      <c r="B36" s="1" t="s">
        <v>195</v>
      </c>
      <c r="C36" s="3">
        <v>43647</v>
      </c>
      <c r="D36" s="3">
        <v>43648</v>
      </c>
      <c r="E36" s="3">
        <v>43677</v>
      </c>
      <c r="F36" s="3">
        <v>43767</v>
      </c>
      <c r="G36" s="6">
        <v>52</v>
      </c>
      <c r="H36" s="3" t="s">
        <v>157</v>
      </c>
      <c r="I36" s="1">
        <v>10833790337</v>
      </c>
      <c r="J36" s="1">
        <v>239672717</v>
      </c>
      <c r="K36" s="3">
        <v>43647</v>
      </c>
      <c r="L36" s="3">
        <v>43647</v>
      </c>
      <c r="M36" s="1" t="s">
        <v>493</v>
      </c>
      <c r="R36" s="1" t="s">
        <v>494</v>
      </c>
      <c r="S36" s="1" t="s">
        <v>495</v>
      </c>
      <c r="T36" s="1" t="s">
        <v>280</v>
      </c>
      <c r="U36" s="1" t="s">
        <v>496</v>
      </c>
      <c r="V36" s="1">
        <v>95032</v>
      </c>
      <c r="W36" s="1" t="s">
        <v>497</v>
      </c>
      <c r="X36" s="1" t="s">
        <v>498</v>
      </c>
      <c r="Y36" s="1">
        <v>2579591298</v>
      </c>
      <c r="Z36" s="1" t="s">
        <v>165</v>
      </c>
      <c r="AC36" s="1" t="s">
        <v>166</v>
      </c>
      <c r="AH36" s="1" t="s">
        <v>166</v>
      </c>
      <c r="AI36" s="1" t="s">
        <v>167</v>
      </c>
      <c r="AJ36" s="1" t="s">
        <v>168</v>
      </c>
      <c r="AK36" s="1" t="s">
        <v>169</v>
      </c>
      <c r="AL36" s="1" t="s">
        <v>186</v>
      </c>
      <c r="AN36" s="1" t="s">
        <v>166</v>
      </c>
      <c r="AO36" s="1" t="s">
        <v>171</v>
      </c>
      <c r="AP36" s="1" t="s">
        <v>171</v>
      </c>
      <c r="AQ36" s="1" t="s">
        <v>234</v>
      </c>
      <c r="AR36" s="8" t="s">
        <v>187</v>
      </c>
      <c r="AS36" s="8" t="s">
        <v>499</v>
      </c>
      <c r="AT36" s="8" t="s">
        <v>500</v>
      </c>
      <c r="AU36" s="1" t="s">
        <v>494</v>
      </c>
      <c r="AV36" s="3">
        <v>43647</v>
      </c>
      <c r="AW36" s="1" t="s">
        <v>166</v>
      </c>
      <c r="AX36" s="1" t="s">
        <v>166</v>
      </c>
      <c r="AY36" s="1" t="s">
        <v>166</v>
      </c>
      <c r="BB36" s="1" t="s">
        <v>166</v>
      </c>
      <c r="BC36" s="1" t="s">
        <v>166</v>
      </c>
      <c r="BL36" s="1" t="s">
        <v>501</v>
      </c>
      <c r="BO36" s="1" t="s">
        <v>501</v>
      </c>
      <c r="BP36" s="1" t="s">
        <v>397</v>
      </c>
      <c r="BQ36" s="1" t="s">
        <v>205</v>
      </c>
      <c r="BR36" s="2">
        <v>100</v>
      </c>
      <c r="BS36" s="1">
        <v>125</v>
      </c>
      <c r="BU36" s="1" t="s">
        <v>177</v>
      </c>
      <c r="BV36" s="1" t="s">
        <v>166</v>
      </c>
      <c r="BY36" s="1">
        <v>2579591298</v>
      </c>
      <c r="BZ36" s="1" t="s">
        <v>178</v>
      </c>
      <c r="CA36" s="1" t="s">
        <v>502</v>
      </c>
    </row>
    <row r="37" spans="1:87" x14ac:dyDescent="0.35">
      <c r="A37" s="14" t="s">
        <v>503</v>
      </c>
      <c r="B37" s="1" t="s">
        <v>157</v>
      </c>
      <c r="C37" s="3">
        <v>43644</v>
      </c>
      <c r="D37" s="3">
        <v>43648</v>
      </c>
      <c r="E37" s="3">
        <v>43677</v>
      </c>
      <c r="F37" s="3">
        <v>43767</v>
      </c>
      <c r="G37" s="6">
        <v>30</v>
      </c>
      <c r="H37" s="3" t="s">
        <v>157</v>
      </c>
      <c r="I37" s="1">
        <v>10830193155</v>
      </c>
      <c r="J37" s="1">
        <v>239672717</v>
      </c>
      <c r="K37" s="3">
        <v>43644</v>
      </c>
      <c r="L37" s="3">
        <v>43644</v>
      </c>
      <c r="M37" s="1" t="s">
        <v>504</v>
      </c>
      <c r="R37" s="1" t="s">
        <v>505</v>
      </c>
      <c r="S37" s="1" t="s">
        <v>506</v>
      </c>
      <c r="T37" s="1" t="s">
        <v>161</v>
      </c>
      <c r="U37" s="1" t="s">
        <v>162</v>
      </c>
      <c r="V37" s="1">
        <v>94087</v>
      </c>
      <c r="W37" s="1" t="s">
        <v>507</v>
      </c>
      <c r="X37" s="1">
        <v>4087392386</v>
      </c>
      <c r="Y37" s="1">
        <v>3919913845</v>
      </c>
      <c r="Z37" s="1" t="s">
        <v>165</v>
      </c>
      <c r="AC37" s="1" t="s">
        <v>166</v>
      </c>
      <c r="AH37" s="1" t="s">
        <v>166</v>
      </c>
      <c r="AI37" s="1" t="s">
        <v>167</v>
      </c>
      <c r="AJ37" s="1" t="s">
        <v>168</v>
      </c>
      <c r="AK37" s="1" t="s">
        <v>169</v>
      </c>
      <c r="AL37" s="1" t="s">
        <v>48</v>
      </c>
      <c r="AM37" s="1" t="s">
        <v>508</v>
      </c>
      <c r="AN37" s="1" t="s">
        <v>166</v>
      </c>
      <c r="AO37" s="1" t="s">
        <v>171</v>
      </c>
      <c r="AP37" s="1" t="s">
        <v>171</v>
      </c>
      <c r="AQ37" s="1" t="s">
        <v>234</v>
      </c>
      <c r="AR37" s="8" t="s">
        <v>187</v>
      </c>
      <c r="AS37" s="8" t="s">
        <v>509</v>
      </c>
      <c r="AT37" s="8" t="s">
        <v>510</v>
      </c>
      <c r="AU37" s="1" t="s">
        <v>511</v>
      </c>
      <c r="AV37" s="3">
        <v>43644</v>
      </c>
      <c r="AW37" s="1" t="s">
        <v>166</v>
      </c>
      <c r="AX37" s="1" t="s">
        <v>166</v>
      </c>
      <c r="AY37" s="1" t="s">
        <v>166</v>
      </c>
      <c r="BB37" s="1" t="s">
        <v>166</v>
      </c>
      <c r="BC37" s="1" t="s">
        <v>166</v>
      </c>
      <c r="BP37" s="1" t="s">
        <v>189</v>
      </c>
      <c r="BQ37" s="1" t="s">
        <v>190</v>
      </c>
      <c r="BR37" s="2">
        <v>95</v>
      </c>
      <c r="BS37" s="1">
        <v>125</v>
      </c>
      <c r="BT37" s="1" t="s">
        <v>512</v>
      </c>
      <c r="BU37" s="1" t="s">
        <v>177</v>
      </c>
      <c r="BV37" s="1" t="s">
        <v>166</v>
      </c>
      <c r="BW37" s="1" t="s">
        <v>241</v>
      </c>
      <c r="BX37" s="4">
        <v>8855</v>
      </c>
      <c r="BY37" s="1">
        <v>7866191150</v>
      </c>
      <c r="BZ37" s="1" t="s">
        <v>178</v>
      </c>
      <c r="CA37" s="1" t="s">
        <v>502</v>
      </c>
    </row>
    <row r="38" spans="1:87" x14ac:dyDescent="0.35">
      <c r="A38" s="14" t="s">
        <v>513</v>
      </c>
      <c r="B38" s="1" t="s">
        <v>157</v>
      </c>
      <c r="C38" s="3">
        <v>43647</v>
      </c>
      <c r="D38" s="3">
        <v>43648</v>
      </c>
      <c r="E38" s="3">
        <v>43677</v>
      </c>
      <c r="F38" s="3">
        <v>43767</v>
      </c>
      <c r="G38" s="6">
        <v>59</v>
      </c>
      <c r="H38" s="3" t="s">
        <v>157</v>
      </c>
      <c r="I38" s="1">
        <v>10834428757</v>
      </c>
      <c r="J38" s="1">
        <v>239672717</v>
      </c>
      <c r="K38" s="3">
        <v>43647</v>
      </c>
      <c r="L38" s="3">
        <v>43647</v>
      </c>
      <c r="M38" s="1" t="s">
        <v>514</v>
      </c>
      <c r="R38" s="1" t="s">
        <v>515</v>
      </c>
      <c r="S38" s="1" t="s">
        <v>516</v>
      </c>
      <c r="T38" s="1" t="s">
        <v>271</v>
      </c>
      <c r="U38" s="1" t="s">
        <v>162</v>
      </c>
      <c r="V38" s="1">
        <v>94024</v>
      </c>
      <c r="W38" s="1" t="s">
        <v>517</v>
      </c>
      <c r="X38" s="1">
        <v>6505756564</v>
      </c>
      <c r="Y38" s="1" t="s">
        <v>518</v>
      </c>
      <c r="Z38" s="1" t="s">
        <v>165</v>
      </c>
      <c r="AC38" s="1" t="s">
        <v>166</v>
      </c>
      <c r="AH38" s="1" t="s">
        <v>166</v>
      </c>
      <c r="AI38" s="1" t="s">
        <v>167</v>
      </c>
      <c r="AJ38" s="1" t="s">
        <v>168</v>
      </c>
      <c r="AK38" s="1" t="s">
        <v>169</v>
      </c>
      <c r="AL38" s="1" t="s">
        <v>186</v>
      </c>
      <c r="AN38" s="1" t="s">
        <v>166</v>
      </c>
      <c r="AO38" s="1" t="s">
        <v>166</v>
      </c>
      <c r="AP38" s="1" t="s">
        <v>166</v>
      </c>
      <c r="AQ38" s="1" t="s">
        <v>225</v>
      </c>
      <c r="AR38" s="8" t="s">
        <v>519</v>
      </c>
      <c r="AS38" s="8" t="s">
        <v>520</v>
      </c>
      <c r="AU38" s="1" t="s">
        <v>515</v>
      </c>
      <c r="AV38" s="3">
        <v>43647</v>
      </c>
      <c r="AW38" s="1" t="s">
        <v>166</v>
      </c>
      <c r="AX38" s="1" t="s">
        <v>166</v>
      </c>
      <c r="AY38" s="1" t="s">
        <v>166</v>
      </c>
      <c r="BB38" s="1" t="s">
        <v>166</v>
      </c>
      <c r="BC38" s="1" t="s">
        <v>166</v>
      </c>
      <c r="BP38" s="1" t="s">
        <v>190</v>
      </c>
      <c r="BQ38" s="1" t="s">
        <v>478</v>
      </c>
      <c r="BR38" s="2">
        <v>215</v>
      </c>
      <c r="BT38" s="1" t="s">
        <v>521</v>
      </c>
      <c r="BU38" s="1" t="s">
        <v>240</v>
      </c>
      <c r="BV38" s="1" t="s">
        <v>171</v>
      </c>
      <c r="BW38" s="1" t="s">
        <v>522</v>
      </c>
      <c r="BX38" s="4">
        <f>113.8+7428</f>
        <v>7541.8</v>
      </c>
      <c r="BY38" s="1">
        <v>1227715841</v>
      </c>
      <c r="BZ38" s="1" t="s">
        <v>178</v>
      </c>
      <c r="CA38" s="1" t="s">
        <v>206</v>
      </c>
    </row>
    <row r="39" spans="1:87" x14ac:dyDescent="0.35">
      <c r="A39" s="14" t="s">
        <v>523</v>
      </c>
      <c r="B39" s="1" t="s">
        <v>195</v>
      </c>
      <c r="C39" s="3">
        <v>43647</v>
      </c>
      <c r="D39" s="3">
        <v>43648</v>
      </c>
      <c r="E39" s="3">
        <v>43677</v>
      </c>
      <c r="F39" s="3">
        <v>43767</v>
      </c>
      <c r="G39" s="6">
        <v>58</v>
      </c>
      <c r="H39" s="3" t="s">
        <v>157</v>
      </c>
      <c r="I39" s="1">
        <v>10834269313</v>
      </c>
      <c r="J39" s="1">
        <v>239672717</v>
      </c>
      <c r="K39" s="3">
        <v>43647</v>
      </c>
      <c r="L39" s="3">
        <v>43647</v>
      </c>
      <c r="M39" s="1" t="s">
        <v>524</v>
      </c>
      <c r="R39" s="1" t="s">
        <v>525</v>
      </c>
      <c r="S39" s="1" t="s">
        <v>526</v>
      </c>
      <c r="T39" s="1" t="s">
        <v>430</v>
      </c>
      <c r="U39" s="1" t="s">
        <v>162</v>
      </c>
      <c r="V39" s="1">
        <v>95037</v>
      </c>
      <c r="W39" s="1" t="s">
        <v>527</v>
      </c>
      <c r="X39" s="1">
        <v>4254635974</v>
      </c>
      <c r="Y39" s="1" t="s">
        <v>528</v>
      </c>
      <c r="Z39" s="1" t="s">
        <v>165</v>
      </c>
      <c r="AC39" s="1" t="s">
        <v>166</v>
      </c>
      <c r="AH39" s="1" t="s">
        <v>166</v>
      </c>
      <c r="AI39" s="1" t="s">
        <v>167</v>
      </c>
      <c r="AJ39" s="1" t="s">
        <v>168</v>
      </c>
      <c r="AK39" s="1" t="s">
        <v>169</v>
      </c>
      <c r="AL39" s="1" t="s">
        <v>308</v>
      </c>
      <c r="AN39" s="1" t="s">
        <v>166</v>
      </c>
      <c r="AO39" s="1" t="s">
        <v>171</v>
      </c>
      <c r="AP39" s="1" t="s">
        <v>166</v>
      </c>
      <c r="AQ39" s="1" t="s">
        <v>172</v>
      </c>
      <c r="AR39" s="8" t="s">
        <v>187</v>
      </c>
      <c r="AS39" s="8" t="s">
        <v>529</v>
      </c>
      <c r="AT39" s="8"/>
      <c r="AU39" s="1" t="s">
        <v>525</v>
      </c>
      <c r="AV39" s="3">
        <v>43647</v>
      </c>
      <c r="AW39" s="1" t="s">
        <v>166</v>
      </c>
      <c r="AX39" s="1" t="s">
        <v>166</v>
      </c>
      <c r="AY39" s="1" t="s">
        <v>166</v>
      </c>
      <c r="BB39" s="1" t="s">
        <v>166</v>
      </c>
      <c r="BC39" s="1" t="s">
        <v>166</v>
      </c>
      <c r="BP39" s="1" t="s">
        <v>189</v>
      </c>
      <c r="BQ39" s="1" t="s">
        <v>205</v>
      </c>
      <c r="BR39" s="2">
        <v>-80</v>
      </c>
      <c r="BS39" s="1">
        <v>125</v>
      </c>
      <c r="BU39" s="1" t="s">
        <v>177</v>
      </c>
      <c r="BV39" s="1" t="s">
        <v>166</v>
      </c>
      <c r="BY39" s="1">
        <v>5456883280</v>
      </c>
      <c r="BZ39" s="1" t="s">
        <v>178</v>
      </c>
      <c r="CA39" s="1" t="s">
        <v>300</v>
      </c>
    </row>
    <row r="40" spans="1:87" x14ac:dyDescent="0.35">
      <c r="A40" s="14" t="s">
        <v>530</v>
      </c>
      <c r="B40" s="1" t="s">
        <v>195</v>
      </c>
      <c r="C40" s="3">
        <v>43647</v>
      </c>
      <c r="D40" s="3">
        <v>43648</v>
      </c>
      <c r="E40" s="3">
        <v>43677</v>
      </c>
      <c r="F40" s="3">
        <v>43767</v>
      </c>
      <c r="G40" s="6">
        <v>57</v>
      </c>
      <c r="H40" s="3" t="s">
        <v>157</v>
      </c>
      <c r="I40" s="1">
        <v>10834163397</v>
      </c>
      <c r="J40" s="1">
        <v>239672717</v>
      </c>
      <c r="K40" s="3">
        <v>43647</v>
      </c>
      <c r="L40" s="3">
        <v>43647</v>
      </c>
      <c r="M40" s="1" t="s">
        <v>531</v>
      </c>
      <c r="R40" s="1" t="s">
        <v>532</v>
      </c>
      <c r="S40" s="1" t="s">
        <v>533</v>
      </c>
      <c r="T40" s="1" t="s">
        <v>271</v>
      </c>
      <c r="U40" s="1" t="s">
        <v>162</v>
      </c>
      <c r="V40" s="1">
        <v>94022</v>
      </c>
      <c r="W40" s="1" t="s">
        <v>534</v>
      </c>
      <c r="X40" s="1">
        <v>6509415672</v>
      </c>
      <c r="Y40" s="1" t="s">
        <v>535</v>
      </c>
      <c r="Z40" s="1" t="s">
        <v>165</v>
      </c>
      <c r="AC40" s="1" t="s">
        <v>166</v>
      </c>
      <c r="AH40" s="1" t="s">
        <v>166</v>
      </c>
      <c r="AI40" s="1" t="s">
        <v>167</v>
      </c>
      <c r="AJ40" s="1" t="s">
        <v>168</v>
      </c>
      <c r="AK40" s="1" t="s">
        <v>169</v>
      </c>
      <c r="AL40" s="1" t="s">
        <v>48</v>
      </c>
      <c r="AM40" s="1" t="s">
        <v>536</v>
      </c>
      <c r="AN40" s="1" t="s">
        <v>171</v>
      </c>
      <c r="AO40" s="1" t="s">
        <v>171</v>
      </c>
      <c r="AP40" s="1" t="s">
        <v>166</v>
      </c>
      <c r="AQ40" s="1" t="s">
        <v>234</v>
      </c>
      <c r="AR40" s="8" t="s">
        <v>187</v>
      </c>
      <c r="AS40" s="8" t="s">
        <v>537</v>
      </c>
      <c r="AT40" s="1" t="s">
        <v>538</v>
      </c>
      <c r="AU40" s="1" t="s">
        <v>532</v>
      </c>
      <c r="AV40" s="3">
        <v>43647</v>
      </c>
      <c r="AW40" s="1" t="s">
        <v>166</v>
      </c>
      <c r="AX40" s="1" t="s">
        <v>166</v>
      </c>
      <c r="AY40" s="1" t="s">
        <v>166</v>
      </c>
      <c r="BB40" s="1" t="s">
        <v>166</v>
      </c>
      <c r="BC40" s="1" t="s">
        <v>166</v>
      </c>
      <c r="BP40" s="1" t="s">
        <v>205</v>
      </c>
      <c r="BQ40" s="1" t="s">
        <v>190</v>
      </c>
      <c r="BR40" s="2">
        <v>35</v>
      </c>
      <c r="BU40" s="1" t="s">
        <v>177</v>
      </c>
      <c r="BV40" s="1" t="s">
        <v>171</v>
      </c>
      <c r="BY40" s="1">
        <v>6271370785</v>
      </c>
      <c r="BZ40" s="1" t="s">
        <v>178</v>
      </c>
      <c r="CA40" s="1" t="s">
        <v>323</v>
      </c>
    </row>
    <row r="41" spans="1:87" x14ac:dyDescent="0.35">
      <c r="A41" s="14" t="s">
        <v>539</v>
      </c>
      <c r="B41" s="1" t="s">
        <v>195</v>
      </c>
      <c r="C41" s="3">
        <v>43649</v>
      </c>
      <c r="D41" s="3">
        <v>43649</v>
      </c>
      <c r="E41" s="3">
        <v>43677</v>
      </c>
      <c r="F41" s="3">
        <v>43767</v>
      </c>
      <c r="G41" s="6">
        <v>63</v>
      </c>
      <c r="H41" s="3" t="s">
        <v>157</v>
      </c>
      <c r="I41" s="1">
        <v>10837313951</v>
      </c>
      <c r="J41" s="1">
        <v>239672717</v>
      </c>
      <c r="K41" s="3">
        <v>43648</v>
      </c>
      <c r="L41" s="3">
        <v>43649</v>
      </c>
      <c r="M41" s="1" t="s">
        <v>540</v>
      </c>
      <c r="R41" s="1" t="s">
        <v>541</v>
      </c>
      <c r="S41" s="1" t="s">
        <v>542</v>
      </c>
      <c r="T41" s="1" t="s">
        <v>543</v>
      </c>
      <c r="U41" s="1" t="s">
        <v>162</v>
      </c>
      <c r="V41" s="1">
        <v>95128</v>
      </c>
      <c r="W41" s="1" t="s">
        <v>544</v>
      </c>
      <c r="X41" s="1" t="s">
        <v>545</v>
      </c>
      <c r="Y41" s="1" t="s">
        <v>546</v>
      </c>
      <c r="Z41" s="1" t="s">
        <v>165</v>
      </c>
      <c r="AC41" s="1" t="s">
        <v>166</v>
      </c>
      <c r="AH41" s="1" t="s">
        <v>166</v>
      </c>
      <c r="AI41" s="1" t="s">
        <v>167</v>
      </c>
      <c r="AJ41" s="1" t="s">
        <v>168</v>
      </c>
      <c r="AK41" s="1" t="s">
        <v>169</v>
      </c>
      <c r="AL41" s="1" t="s">
        <v>308</v>
      </c>
      <c r="AN41" s="1" t="s">
        <v>166</v>
      </c>
      <c r="AO41" s="1" t="s">
        <v>171</v>
      </c>
      <c r="AP41" s="1" t="s">
        <v>166</v>
      </c>
      <c r="AQ41" s="1" t="s">
        <v>172</v>
      </c>
      <c r="AR41" s="8" t="s">
        <v>547</v>
      </c>
      <c r="AS41" s="8" t="s">
        <v>442</v>
      </c>
      <c r="AU41" s="1" t="s">
        <v>541</v>
      </c>
      <c r="AV41" s="3">
        <v>43649</v>
      </c>
      <c r="AW41" s="1" t="s">
        <v>166</v>
      </c>
      <c r="AX41" s="1" t="s">
        <v>166</v>
      </c>
      <c r="AY41" s="1" t="s">
        <v>166</v>
      </c>
      <c r="BB41" s="1" t="s">
        <v>166</v>
      </c>
      <c r="BC41" s="1" t="s">
        <v>166</v>
      </c>
      <c r="BP41" s="1" t="s">
        <v>176</v>
      </c>
      <c r="BQ41" s="1" t="s">
        <v>176</v>
      </c>
      <c r="BU41" s="1" t="s">
        <v>177</v>
      </c>
      <c r="BV41" s="1" t="s">
        <v>171</v>
      </c>
      <c r="BY41" s="1">
        <v>4701230547</v>
      </c>
      <c r="BZ41" s="1" t="s">
        <v>178</v>
      </c>
      <c r="CA41" s="1" t="s">
        <v>323</v>
      </c>
    </row>
    <row r="42" spans="1:87" x14ac:dyDescent="0.35">
      <c r="A42" s="14" t="s">
        <v>548</v>
      </c>
      <c r="B42" s="1" t="s">
        <v>195</v>
      </c>
      <c r="C42" s="3">
        <v>43649</v>
      </c>
      <c r="D42" s="3">
        <v>43651</v>
      </c>
      <c r="E42" s="3">
        <v>43677</v>
      </c>
      <c r="F42" s="3">
        <v>43767</v>
      </c>
      <c r="G42" s="6">
        <v>68</v>
      </c>
      <c r="H42" s="3" t="s">
        <v>157</v>
      </c>
      <c r="I42" s="1">
        <v>10839540096</v>
      </c>
      <c r="J42" s="1">
        <v>239672717</v>
      </c>
      <c r="K42" s="3">
        <v>43649</v>
      </c>
      <c r="L42" s="3">
        <v>43649</v>
      </c>
      <c r="M42" s="1" t="s">
        <v>549</v>
      </c>
      <c r="R42" s="1" t="s">
        <v>550</v>
      </c>
      <c r="S42" s="1" t="s">
        <v>551</v>
      </c>
      <c r="T42" s="1" t="s">
        <v>161</v>
      </c>
      <c r="U42" s="1" t="s">
        <v>162</v>
      </c>
      <c r="V42" s="1">
        <v>94085</v>
      </c>
      <c r="W42" s="8" t="s">
        <v>552</v>
      </c>
      <c r="X42" s="1">
        <v>5108581333</v>
      </c>
      <c r="Y42" s="1" t="s">
        <v>553</v>
      </c>
      <c r="Z42" s="1" t="s">
        <v>165</v>
      </c>
      <c r="AC42" s="1" t="s">
        <v>166</v>
      </c>
      <c r="AH42" s="1" t="s">
        <v>166</v>
      </c>
      <c r="AI42" s="1" t="s">
        <v>167</v>
      </c>
      <c r="AJ42" s="1" t="s">
        <v>168</v>
      </c>
      <c r="AK42" s="1" t="s">
        <v>169</v>
      </c>
      <c r="AL42" s="1" t="s">
        <v>48</v>
      </c>
      <c r="AM42" s="1" t="s">
        <v>554</v>
      </c>
      <c r="AN42" s="1" t="s">
        <v>166</v>
      </c>
      <c r="AO42" s="1" t="s">
        <v>166</v>
      </c>
      <c r="AP42" s="1" t="s">
        <v>166</v>
      </c>
      <c r="AQ42" s="1" t="s">
        <v>234</v>
      </c>
      <c r="AR42" s="1" t="s">
        <v>555</v>
      </c>
      <c r="AS42" s="1" t="s">
        <v>556</v>
      </c>
      <c r="AT42" s="1" t="s">
        <v>557</v>
      </c>
      <c r="AU42" s="1" t="s">
        <v>550</v>
      </c>
      <c r="AV42" s="1">
        <v>43649</v>
      </c>
      <c r="AW42" s="1" t="s">
        <v>166</v>
      </c>
      <c r="AX42" s="1" t="s">
        <v>166</v>
      </c>
      <c r="AY42" s="1" t="s">
        <v>166</v>
      </c>
      <c r="BB42" s="1" t="s">
        <v>166</v>
      </c>
      <c r="BC42" s="1" t="s">
        <v>166</v>
      </c>
    </row>
    <row r="43" spans="1:87" x14ac:dyDescent="0.35">
      <c r="A43" s="14" t="s">
        <v>558</v>
      </c>
      <c r="B43" s="1" t="s">
        <v>195</v>
      </c>
      <c r="C43" s="3">
        <v>43649</v>
      </c>
      <c r="D43" s="3">
        <v>43651</v>
      </c>
      <c r="E43" s="3">
        <v>43677</v>
      </c>
      <c r="F43" s="3">
        <v>43767</v>
      </c>
      <c r="G43" s="6">
        <v>66</v>
      </c>
      <c r="H43" s="3" t="s">
        <v>157</v>
      </c>
      <c r="I43" s="1">
        <v>10839005736</v>
      </c>
      <c r="J43" s="1">
        <v>239672717</v>
      </c>
      <c r="K43" s="3">
        <v>43649</v>
      </c>
      <c r="L43" s="3">
        <v>43649</v>
      </c>
      <c r="M43" s="1" t="s">
        <v>559</v>
      </c>
      <c r="R43" s="1" t="s">
        <v>560</v>
      </c>
      <c r="S43" s="1" t="s">
        <v>561</v>
      </c>
      <c r="T43" s="1" t="s">
        <v>562</v>
      </c>
      <c r="U43" s="1" t="s">
        <v>162</v>
      </c>
      <c r="V43" s="1">
        <v>94086</v>
      </c>
      <c r="W43" s="8" t="s">
        <v>563</v>
      </c>
      <c r="X43" s="1">
        <v>14087170646</v>
      </c>
      <c r="Y43" s="1" t="s">
        <v>564</v>
      </c>
      <c r="Z43" s="1" t="s">
        <v>165</v>
      </c>
      <c r="AC43" s="1" t="s">
        <v>166</v>
      </c>
      <c r="AH43" s="1" t="s">
        <v>166</v>
      </c>
      <c r="AI43" s="1" t="s">
        <v>167</v>
      </c>
      <c r="AJ43" s="1" t="s">
        <v>168</v>
      </c>
      <c r="AK43" s="1" t="s">
        <v>169</v>
      </c>
      <c r="AL43" s="1" t="s">
        <v>186</v>
      </c>
      <c r="AN43" s="1" t="s">
        <v>166</v>
      </c>
      <c r="AO43" s="1" t="s">
        <v>171</v>
      </c>
      <c r="AP43" s="1" t="s">
        <v>171</v>
      </c>
      <c r="AQ43" s="1" t="s">
        <v>201</v>
      </c>
      <c r="AR43" s="1" t="s">
        <v>187</v>
      </c>
      <c r="AS43" s="1" t="s">
        <v>565</v>
      </c>
      <c r="AT43" s="1" t="s">
        <v>566</v>
      </c>
      <c r="AU43" s="1" t="s">
        <v>560</v>
      </c>
      <c r="AV43" s="1">
        <v>43649</v>
      </c>
      <c r="AW43" s="1" t="s">
        <v>166</v>
      </c>
      <c r="AX43" s="1" t="s">
        <v>166</v>
      </c>
      <c r="AY43" s="1" t="s">
        <v>166</v>
      </c>
      <c r="BB43" s="1" t="s">
        <v>166</v>
      </c>
      <c r="BC43" s="1" t="s">
        <v>166</v>
      </c>
    </row>
    <row r="44" spans="1:87" x14ac:dyDescent="0.35">
      <c r="A44" s="14" t="s">
        <v>567</v>
      </c>
      <c r="B44" s="1" t="s">
        <v>195</v>
      </c>
      <c r="C44" s="3">
        <v>43655</v>
      </c>
      <c r="D44" s="3">
        <v>43656</v>
      </c>
      <c r="E44" s="3">
        <v>43677</v>
      </c>
      <c r="F44" s="3">
        <v>43767</v>
      </c>
      <c r="G44" s="6">
        <v>71</v>
      </c>
      <c r="H44" s="3" t="s">
        <v>157</v>
      </c>
      <c r="I44" s="1">
        <v>10848954206</v>
      </c>
      <c r="J44" s="1">
        <v>239672717</v>
      </c>
      <c r="K44" s="3">
        <v>43654</v>
      </c>
      <c r="L44" s="3">
        <v>43655</v>
      </c>
      <c r="M44" s="1" t="s">
        <v>568</v>
      </c>
      <c r="R44" s="1" t="s">
        <v>569</v>
      </c>
      <c r="S44" s="1" t="s">
        <v>570</v>
      </c>
      <c r="T44" s="1" t="s">
        <v>413</v>
      </c>
      <c r="U44" s="1" t="s">
        <v>162</v>
      </c>
      <c r="V44" s="1">
        <v>95008</v>
      </c>
      <c r="W44" s="1" t="s">
        <v>571</v>
      </c>
      <c r="X44" s="1" t="s">
        <v>572</v>
      </c>
      <c r="Y44" s="1" t="s">
        <v>573</v>
      </c>
      <c r="Z44" s="1" t="s">
        <v>165</v>
      </c>
      <c r="AC44" s="1" t="s">
        <v>166</v>
      </c>
      <c r="AH44" s="1" t="s">
        <v>166</v>
      </c>
      <c r="AI44" s="1" t="s">
        <v>167</v>
      </c>
      <c r="AJ44" s="1" t="s">
        <v>168</v>
      </c>
      <c r="AK44" s="1" t="s">
        <v>169</v>
      </c>
      <c r="AL44" s="1" t="s">
        <v>186</v>
      </c>
      <c r="AN44" s="1" t="s">
        <v>166</v>
      </c>
      <c r="AO44" s="1" t="s">
        <v>166</v>
      </c>
      <c r="AP44" s="1" t="s">
        <v>166</v>
      </c>
      <c r="AQ44" s="1" t="s">
        <v>172</v>
      </c>
      <c r="AR44" s="8" t="s">
        <v>187</v>
      </c>
      <c r="AS44" s="8" t="s">
        <v>574</v>
      </c>
      <c r="AU44" s="1" t="s">
        <v>569</v>
      </c>
      <c r="AV44" s="3">
        <v>43655</v>
      </c>
      <c r="AW44" s="1" t="s">
        <v>166</v>
      </c>
      <c r="AX44" s="1" t="s">
        <v>166</v>
      </c>
      <c r="AY44" s="1" t="s">
        <v>166</v>
      </c>
      <c r="BB44" s="1" t="s">
        <v>166</v>
      </c>
      <c r="BC44" s="1" t="s">
        <v>166</v>
      </c>
      <c r="BP44" s="1" t="s">
        <v>190</v>
      </c>
      <c r="BQ44" s="1" t="s">
        <v>205</v>
      </c>
      <c r="BR44" s="37">
        <v>35</v>
      </c>
      <c r="BU44" s="1" t="s">
        <v>177</v>
      </c>
      <c r="BV44" s="1" t="s">
        <v>171</v>
      </c>
      <c r="BY44" s="1">
        <v>315052633</v>
      </c>
      <c r="BZ44" s="1" t="s">
        <v>178</v>
      </c>
      <c r="CA44" s="1" t="s">
        <v>193</v>
      </c>
    </row>
    <row r="45" spans="1:87" x14ac:dyDescent="0.35">
      <c r="A45" s="14" t="s">
        <v>575</v>
      </c>
      <c r="B45" s="1" t="s">
        <v>195</v>
      </c>
      <c r="C45" s="3">
        <v>43655</v>
      </c>
      <c r="D45" s="3">
        <v>43656</v>
      </c>
      <c r="E45" s="3">
        <v>43677</v>
      </c>
      <c r="F45" s="3">
        <v>43767</v>
      </c>
      <c r="G45" s="6">
        <v>64</v>
      </c>
      <c r="H45" s="3" t="s">
        <v>157</v>
      </c>
      <c r="I45" s="1">
        <v>10838473162</v>
      </c>
      <c r="J45" s="1">
        <v>239672717</v>
      </c>
      <c r="K45" s="3">
        <v>43649</v>
      </c>
      <c r="L45" s="3">
        <v>43655</v>
      </c>
      <c r="M45" s="1" t="s">
        <v>576</v>
      </c>
      <c r="R45" s="1" t="s">
        <v>577</v>
      </c>
      <c r="S45" s="1" t="s">
        <v>578</v>
      </c>
      <c r="T45" s="1" t="s">
        <v>161</v>
      </c>
      <c r="U45" s="1" t="s">
        <v>162</v>
      </c>
      <c r="V45" s="1">
        <v>94089</v>
      </c>
      <c r="W45" s="8" t="s">
        <v>579</v>
      </c>
      <c r="X45" s="1" t="s">
        <v>580</v>
      </c>
      <c r="Y45" s="1" t="s">
        <v>581</v>
      </c>
      <c r="Z45" s="1" t="s">
        <v>165</v>
      </c>
      <c r="AC45" s="1" t="s">
        <v>166</v>
      </c>
      <c r="AH45" s="1" t="s">
        <v>166</v>
      </c>
      <c r="AI45" s="1" t="s">
        <v>582</v>
      </c>
      <c r="AJ45" s="1" t="s">
        <v>168</v>
      </c>
      <c r="AK45" s="1" t="s">
        <v>169</v>
      </c>
      <c r="AL45" s="1" t="s">
        <v>48</v>
      </c>
      <c r="AM45" s="1" t="s">
        <v>583</v>
      </c>
      <c r="AN45" s="1" t="s">
        <v>166</v>
      </c>
      <c r="AO45" s="1" t="s">
        <v>166</v>
      </c>
      <c r="AP45" s="1" t="s">
        <v>166</v>
      </c>
      <c r="AQ45" s="1" t="s">
        <v>225</v>
      </c>
      <c r="AR45" s="1" t="s">
        <v>584</v>
      </c>
      <c r="AS45" s="1" t="s">
        <v>585</v>
      </c>
      <c r="AU45" s="1" t="s">
        <v>586</v>
      </c>
      <c r="AV45" s="1">
        <v>43655</v>
      </c>
      <c r="AW45" s="1" t="s">
        <v>166</v>
      </c>
      <c r="AX45" s="1" t="s">
        <v>166</v>
      </c>
      <c r="AY45" s="1" t="s">
        <v>166</v>
      </c>
      <c r="BB45" s="1" t="s">
        <v>166</v>
      </c>
      <c r="BC45" s="1" t="s">
        <v>166</v>
      </c>
    </row>
    <row r="46" spans="1:87" x14ac:dyDescent="0.35">
      <c r="A46" s="14" t="s">
        <v>587</v>
      </c>
      <c r="B46" s="1" t="s">
        <v>195</v>
      </c>
      <c r="C46" s="3">
        <v>43656</v>
      </c>
      <c r="D46" s="3">
        <v>43657</v>
      </c>
      <c r="E46" s="3">
        <v>43677</v>
      </c>
      <c r="F46" s="3">
        <v>43767</v>
      </c>
      <c r="G46" s="6">
        <v>73</v>
      </c>
      <c r="H46" s="3" t="s">
        <v>157</v>
      </c>
      <c r="I46" s="1">
        <v>10851505919</v>
      </c>
      <c r="J46" s="1">
        <v>239672717</v>
      </c>
      <c r="K46" s="3">
        <v>43650</v>
      </c>
      <c r="L46" s="3">
        <v>43656</v>
      </c>
      <c r="M46" s="1" t="s">
        <v>588</v>
      </c>
      <c r="R46" s="1" t="s">
        <v>589</v>
      </c>
      <c r="S46" s="1" t="s">
        <v>590</v>
      </c>
      <c r="T46" s="1" t="s">
        <v>377</v>
      </c>
      <c r="U46" s="1" t="s">
        <v>457</v>
      </c>
      <c r="V46" s="1">
        <v>95035</v>
      </c>
      <c r="W46" s="1" t="s">
        <v>591</v>
      </c>
      <c r="X46" s="1" t="s">
        <v>592</v>
      </c>
      <c r="Y46" s="1" t="s">
        <v>593</v>
      </c>
      <c r="Z46" s="1" t="s">
        <v>165</v>
      </c>
      <c r="AC46" s="1" t="s">
        <v>166</v>
      </c>
      <c r="AH46" s="1" t="s">
        <v>166</v>
      </c>
      <c r="AI46" s="1" t="s">
        <v>167</v>
      </c>
      <c r="AJ46" s="1" t="s">
        <v>168</v>
      </c>
      <c r="AK46" s="1" t="s">
        <v>169</v>
      </c>
      <c r="AL46" s="1" t="s">
        <v>186</v>
      </c>
      <c r="AN46" s="1" t="s">
        <v>166</v>
      </c>
      <c r="AO46" s="1" t="s">
        <v>166</v>
      </c>
      <c r="AP46" s="1" t="s">
        <v>171</v>
      </c>
      <c r="AQ46" s="1" t="s">
        <v>234</v>
      </c>
      <c r="AR46" s="8" t="s">
        <v>594</v>
      </c>
      <c r="AS46" s="8" t="s">
        <v>595</v>
      </c>
      <c r="AT46" s="8" t="s">
        <v>596</v>
      </c>
      <c r="AU46" s="1" t="s">
        <v>589</v>
      </c>
      <c r="AV46" s="3">
        <v>43656</v>
      </c>
      <c r="AW46" s="1" t="s">
        <v>166</v>
      </c>
      <c r="AX46" s="1" t="s">
        <v>166</v>
      </c>
      <c r="AY46" s="1" t="s">
        <v>166</v>
      </c>
      <c r="BB46" s="1" t="s">
        <v>166</v>
      </c>
      <c r="BC46" s="1" t="s">
        <v>166</v>
      </c>
      <c r="BR46" s="4"/>
      <c r="BU46" s="1" t="s">
        <v>177</v>
      </c>
      <c r="BV46" s="1" t="s">
        <v>166</v>
      </c>
      <c r="BY46" s="1">
        <v>803501252</v>
      </c>
      <c r="BZ46" s="1" t="s">
        <v>178</v>
      </c>
      <c r="CA46" s="1" t="s">
        <v>206</v>
      </c>
    </row>
    <row r="47" spans="1:87" x14ac:dyDescent="0.35">
      <c r="A47" s="14" t="s">
        <v>597</v>
      </c>
      <c r="B47" s="1" t="s">
        <v>195</v>
      </c>
      <c r="C47" s="3">
        <v>43660</v>
      </c>
      <c r="D47" s="3">
        <v>43657</v>
      </c>
      <c r="E47" s="3">
        <v>43677</v>
      </c>
      <c r="F47" s="3">
        <v>43767</v>
      </c>
      <c r="G47" s="6">
        <v>80</v>
      </c>
      <c r="H47" s="3" t="s">
        <v>157</v>
      </c>
      <c r="I47" s="1">
        <v>10859233534</v>
      </c>
      <c r="J47" s="1">
        <v>239672717</v>
      </c>
      <c r="K47" s="3">
        <v>43660</v>
      </c>
      <c r="L47" s="3">
        <v>43660</v>
      </c>
      <c r="M47" s="1" t="s">
        <v>598</v>
      </c>
      <c r="R47" s="1" t="s">
        <v>599</v>
      </c>
      <c r="S47" s="1" t="s">
        <v>600</v>
      </c>
      <c r="T47" s="1" t="s">
        <v>232</v>
      </c>
      <c r="U47" s="1" t="s">
        <v>162</v>
      </c>
      <c r="V47" s="1">
        <v>94040</v>
      </c>
      <c r="W47" s="1" t="s">
        <v>601</v>
      </c>
      <c r="X47" s="1" t="s">
        <v>602</v>
      </c>
      <c r="Y47" s="1" t="s">
        <v>603</v>
      </c>
      <c r="Z47" s="1" t="s">
        <v>165</v>
      </c>
      <c r="AC47" s="1" t="s">
        <v>166</v>
      </c>
      <c r="AH47" s="1" t="s">
        <v>166</v>
      </c>
      <c r="AI47" s="1" t="s">
        <v>167</v>
      </c>
      <c r="AJ47" s="1" t="s">
        <v>168</v>
      </c>
      <c r="AK47" s="1" t="s">
        <v>169</v>
      </c>
      <c r="AL47" s="1" t="s">
        <v>215</v>
      </c>
      <c r="AN47" s="1" t="s">
        <v>166</v>
      </c>
      <c r="AO47" s="1" t="s">
        <v>171</v>
      </c>
      <c r="AP47" s="1" t="s">
        <v>171</v>
      </c>
      <c r="AQ47" s="1" t="s">
        <v>234</v>
      </c>
      <c r="AR47" s="8" t="s">
        <v>604</v>
      </c>
      <c r="AS47" s="8" t="s">
        <v>605</v>
      </c>
      <c r="AT47" s="8" t="s">
        <v>606</v>
      </c>
      <c r="AU47" s="1" t="s">
        <v>599</v>
      </c>
      <c r="AV47" s="3">
        <v>43660</v>
      </c>
      <c r="AW47" s="1" t="s">
        <v>166</v>
      </c>
      <c r="AX47" s="1" t="s">
        <v>166</v>
      </c>
      <c r="AY47" s="1" t="s">
        <v>166</v>
      </c>
      <c r="BB47" s="1" t="s">
        <v>166</v>
      </c>
      <c r="BC47" s="1" t="s">
        <v>166</v>
      </c>
      <c r="BL47" s="1" t="s">
        <v>607</v>
      </c>
      <c r="BO47" s="1" t="s">
        <v>607</v>
      </c>
      <c r="BP47" s="1" t="s">
        <v>176</v>
      </c>
      <c r="BQ47" s="1" t="s">
        <v>176</v>
      </c>
      <c r="BR47" s="4"/>
      <c r="BS47" s="1">
        <v>70</v>
      </c>
      <c r="BU47" s="1" t="s">
        <v>177</v>
      </c>
      <c r="BV47" s="1" t="s">
        <v>166</v>
      </c>
      <c r="BY47" s="1">
        <v>2689266823</v>
      </c>
      <c r="BZ47" s="1" t="s">
        <v>178</v>
      </c>
      <c r="CA47" s="1" t="s">
        <v>608</v>
      </c>
      <c r="CE47" s="3">
        <v>43707</v>
      </c>
      <c r="CF47" s="1" t="s">
        <v>609</v>
      </c>
      <c r="CG47" s="1" t="s">
        <v>610</v>
      </c>
      <c r="CH47" s="1" t="s">
        <v>12</v>
      </c>
      <c r="CI47" s="1" t="s">
        <v>611</v>
      </c>
    </row>
    <row r="48" spans="1:87" x14ac:dyDescent="0.35">
      <c r="A48" s="14" t="s">
        <v>612</v>
      </c>
      <c r="B48" s="1" t="s">
        <v>195</v>
      </c>
      <c r="C48" s="3">
        <v>43660</v>
      </c>
      <c r="D48" s="3">
        <v>43657</v>
      </c>
      <c r="E48" s="3">
        <v>43677</v>
      </c>
      <c r="F48" s="3">
        <v>43767</v>
      </c>
      <c r="G48" s="6">
        <v>79</v>
      </c>
      <c r="H48" s="3" t="s">
        <v>157</v>
      </c>
      <c r="I48" s="1">
        <v>10859160770</v>
      </c>
      <c r="J48" s="1">
        <v>239672717</v>
      </c>
      <c r="K48" s="3">
        <v>43660</v>
      </c>
      <c r="L48" s="3">
        <v>43660</v>
      </c>
      <c r="M48" s="1" t="s">
        <v>613</v>
      </c>
      <c r="R48" s="1" t="s">
        <v>614</v>
      </c>
      <c r="S48" s="1" t="s">
        <v>615</v>
      </c>
      <c r="T48" s="1" t="s">
        <v>161</v>
      </c>
      <c r="U48" s="1" t="s">
        <v>457</v>
      </c>
      <c r="V48" s="1">
        <v>94087</v>
      </c>
      <c r="W48" s="1" t="s">
        <v>616</v>
      </c>
      <c r="X48" s="1">
        <v>14087491914</v>
      </c>
      <c r="Y48" s="1" t="s">
        <v>617</v>
      </c>
      <c r="Z48" s="1" t="s">
        <v>165</v>
      </c>
      <c r="AC48" s="1" t="s">
        <v>166</v>
      </c>
      <c r="AH48" s="1" t="s">
        <v>166</v>
      </c>
      <c r="AI48" s="1" t="s">
        <v>167</v>
      </c>
      <c r="AJ48" s="1" t="s">
        <v>168</v>
      </c>
      <c r="AK48" s="1" t="s">
        <v>169</v>
      </c>
      <c r="AL48" s="1" t="s">
        <v>215</v>
      </c>
      <c r="AN48" s="1" t="s">
        <v>166</v>
      </c>
      <c r="AO48" s="1" t="s">
        <v>171</v>
      </c>
      <c r="AP48" s="1" t="s">
        <v>166</v>
      </c>
      <c r="AQ48" s="1" t="s">
        <v>172</v>
      </c>
      <c r="AR48" s="8" t="s">
        <v>618</v>
      </c>
      <c r="AS48" s="8" t="s">
        <v>619</v>
      </c>
      <c r="AU48" s="1" t="s">
        <v>614</v>
      </c>
      <c r="AV48" s="3">
        <v>43660</v>
      </c>
      <c r="AW48" s="1" t="s">
        <v>166</v>
      </c>
      <c r="AX48" s="1" t="s">
        <v>166</v>
      </c>
      <c r="AY48" s="1" t="s">
        <v>166</v>
      </c>
      <c r="BB48" s="1" t="s">
        <v>166</v>
      </c>
      <c r="BC48" s="1" t="s">
        <v>166</v>
      </c>
      <c r="BP48" s="1" t="s">
        <v>189</v>
      </c>
      <c r="BQ48" s="1" t="s">
        <v>205</v>
      </c>
      <c r="BR48" s="37">
        <v>-155</v>
      </c>
      <c r="BU48" s="1" t="s">
        <v>177</v>
      </c>
      <c r="BV48" s="1" t="s">
        <v>171</v>
      </c>
      <c r="BY48" s="1">
        <v>2825723630</v>
      </c>
      <c r="BZ48" s="1" t="s">
        <v>178</v>
      </c>
      <c r="CA48" s="1" t="s">
        <v>300</v>
      </c>
    </row>
    <row r="49" spans="1:80" x14ac:dyDescent="0.35">
      <c r="A49" s="14" t="s">
        <v>620</v>
      </c>
      <c r="B49" s="1" t="s">
        <v>195</v>
      </c>
      <c r="C49" s="3">
        <v>43660</v>
      </c>
      <c r="D49" s="3">
        <v>43657</v>
      </c>
      <c r="E49" s="3">
        <v>43677</v>
      </c>
      <c r="F49" s="3">
        <v>43767</v>
      </c>
      <c r="G49" s="6">
        <v>78</v>
      </c>
      <c r="H49" s="3" t="s">
        <v>157</v>
      </c>
      <c r="I49" s="1">
        <v>10858919216</v>
      </c>
      <c r="J49" s="1">
        <v>239672717</v>
      </c>
      <c r="K49" s="3">
        <v>43660</v>
      </c>
      <c r="L49" s="3">
        <v>43660</v>
      </c>
      <c r="M49" s="1" t="s">
        <v>621</v>
      </c>
      <c r="R49" s="1" t="s">
        <v>622</v>
      </c>
      <c r="S49" s="1" t="s">
        <v>623</v>
      </c>
      <c r="T49" s="1" t="s">
        <v>199</v>
      </c>
      <c r="U49" s="1" t="s">
        <v>162</v>
      </c>
      <c r="V49" s="1">
        <v>95070</v>
      </c>
      <c r="W49" s="1" t="s">
        <v>624</v>
      </c>
      <c r="X49" s="1" t="s">
        <v>625</v>
      </c>
      <c r="Y49" s="1" t="s">
        <v>626</v>
      </c>
      <c r="Z49" s="1" t="s">
        <v>165</v>
      </c>
      <c r="AC49" s="1" t="s">
        <v>166</v>
      </c>
      <c r="AH49" s="1" t="s">
        <v>166</v>
      </c>
      <c r="AI49" s="1" t="s">
        <v>167</v>
      </c>
      <c r="AJ49" s="1" t="s">
        <v>168</v>
      </c>
      <c r="AK49" s="1" t="s">
        <v>169</v>
      </c>
      <c r="AL49" s="1" t="s">
        <v>186</v>
      </c>
      <c r="AN49" s="1" t="s">
        <v>166</v>
      </c>
      <c r="AO49" s="1" t="s">
        <v>166</v>
      </c>
      <c r="AP49" s="1" t="s">
        <v>171</v>
      </c>
      <c r="AQ49" s="1" t="s">
        <v>234</v>
      </c>
      <c r="AR49" s="8" t="s">
        <v>187</v>
      </c>
      <c r="AS49" s="8" t="s">
        <v>627</v>
      </c>
      <c r="AT49" s="8" t="s">
        <v>628</v>
      </c>
      <c r="AU49" s="1" t="s">
        <v>622</v>
      </c>
      <c r="AV49" s="3">
        <v>43660</v>
      </c>
      <c r="AW49" s="1" t="s">
        <v>166</v>
      </c>
      <c r="AX49" s="1" t="s">
        <v>166</v>
      </c>
      <c r="AY49" s="1" t="s">
        <v>166</v>
      </c>
      <c r="BB49" s="1" t="s">
        <v>166</v>
      </c>
      <c r="BC49" s="1" t="s">
        <v>166</v>
      </c>
      <c r="BL49" s="1" t="s">
        <v>629</v>
      </c>
      <c r="BO49" s="1" t="s">
        <v>629</v>
      </c>
      <c r="BP49" s="1" t="s">
        <v>205</v>
      </c>
      <c r="BQ49" s="1" t="s">
        <v>274</v>
      </c>
      <c r="BR49" s="37">
        <v>-5</v>
      </c>
      <c r="BS49" s="1">
        <v>100</v>
      </c>
      <c r="BU49" s="1" t="s">
        <v>177</v>
      </c>
      <c r="BV49" s="1" t="s">
        <v>166</v>
      </c>
      <c r="BY49" s="1">
        <v>6335429997</v>
      </c>
      <c r="BZ49" s="1" t="s">
        <v>178</v>
      </c>
      <c r="CA49" s="1" t="s">
        <v>323</v>
      </c>
    </row>
    <row r="50" spans="1:80" x14ac:dyDescent="0.35">
      <c r="A50" s="14" t="s">
        <v>630</v>
      </c>
      <c r="B50" s="1" t="s">
        <v>195</v>
      </c>
      <c r="C50" s="3">
        <v>43659</v>
      </c>
      <c r="D50" s="3">
        <v>43657</v>
      </c>
      <c r="E50" s="3">
        <v>43677</v>
      </c>
      <c r="F50" s="3">
        <v>43767</v>
      </c>
      <c r="G50" s="6">
        <v>77</v>
      </c>
      <c r="H50" s="3" t="s">
        <v>157</v>
      </c>
      <c r="I50" s="1">
        <v>10857901684</v>
      </c>
      <c r="J50" s="1">
        <v>239672717</v>
      </c>
      <c r="K50" s="3">
        <v>43659</v>
      </c>
      <c r="L50" s="3">
        <v>43659</v>
      </c>
      <c r="M50" s="1" t="s">
        <v>631</v>
      </c>
      <c r="R50" s="1" t="s">
        <v>632</v>
      </c>
      <c r="S50" s="1" t="s">
        <v>633</v>
      </c>
      <c r="T50" s="1" t="s">
        <v>161</v>
      </c>
      <c r="U50" s="1" t="s">
        <v>162</v>
      </c>
      <c r="V50" s="1">
        <v>94087</v>
      </c>
      <c r="W50" s="1" t="s">
        <v>634</v>
      </c>
      <c r="X50" s="1">
        <v>6506446896</v>
      </c>
      <c r="Y50" s="1" t="s">
        <v>635</v>
      </c>
      <c r="Z50" s="1" t="s">
        <v>165</v>
      </c>
      <c r="AC50" s="1" t="s">
        <v>166</v>
      </c>
      <c r="AH50" s="1" t="s">
        <v>166</v>
      </c>
      <c r="AI50" s="1" t="s">
        <v>167</v>
      </c>
      <c r="AJ50" s="1" t="s">
        <v>168</v>
      </c>
      <c r="AK50" s="1" t="s">
        <v>169</v>
      </c>
      <c r="AL50" s="1" t="s">
        <v>308</v>
      </c>
      <c r="AN50" s="1" t="s">
        <v>166</v>
      </c>
      <c r="AO50" s="1" t="s">
        <v>171</v>
      </c>
      <c r="AP50" s="1" t="s">
        <v>171</v>
      </c>
      <c r="AQ50" s="1" t="s">
        <v>234</v>
      </c>
      <c r="AR50" s="8" t="s">
        <v>187</v>
      </c>
      <c r="AS50" s="8" t="s">
        <v>289</v>
      </c>
      <c r="AT50" s="8" t="s">
        <v>636</v>
      </c>
      <c r="AU50" s="1" t="s">
        <v>637</v>
      </c>
      <c r="AV50" s="3">
        <v>43659</v>
      </c>
      <c r="AW50" s="1" t="s">
        <v>166</v>
      </c>
      <c r="AX50" s="1" t="s">
        <v>166</v>
      </c>
      <c r="AY50" s="1" t="s">
        <v>166</v>
      </c>
      <c r="BB50" s="1" t="s">
        <v>166</v>
      </c>
      <c r="BC50" s="1" t="s">
        <v>166</v>
      </c>
      <c r="BP50" s="1" t="s">
        <v>190</v>
      </c>
      <c r="BQ50" s="1" t="s">
        <v>274</v>
      </c>
      <c r="BR50" s="37">
        <v>-5</v>
      </c>
      <c r="BS50" s="1">
        <v>125</v>
      </c>
      <c r="BU50" s="1" t="s">
        <v>177</v>
      </c>
      <c r="BV50" s="1" t="s">
        <v>166</v>
      </c>
      <c r="BY50" s="1">
        <v>307310009</v>
      </c>
      <c r="BZ50" s="1" t="s">
        <v>178</v>
      </c>
      <c r="CA50" s="1" t="s">
        <v>206</v>
      </c>
    </row>
    <row r="51" spans="1:80" x14ac:dyDescent="0.35">
      <c r="A51" s="14" t="s">
        <v>638</v>
      </c>
      <c r="B51" s="1" t="s">
        <v>195</v>
      </c>
      <c r="C51" s="3">
        <v>43659</v>
      </c>
      <c r="D51" s="3">
        <v>43657</v>
      </c>
      <c r="E51" s="3">
        <v>43677</v>
      </c>
      <c r="F51" s="3">
        <v>43767</v>
      </c>
      <c r="G51" s="6">
        <v>76</v>
      </c>
      <c r="H51" s="3" t="s">
        <v>157</v>
      </c>
      <c r="I51" s="1">
        <v>10857889560</v>
      </c>
      <c r="J51" s="1">
        <v>239672717</v>
      </c>
      <c r="K51" s="3">
        <v>43659</v>
      </c>
      <c r="L51" s="3">
        <v>43659</v>
      </c>
      <c r="M51" s="1" t="s">
        <v>639</v>
      </c>
      <c r="R51" s="1" t="s">
        <v>640</v>
      </c>
      <c r="S51" s="1" t="s">
        <v>641</v>
      </c>
      <c r="T51" s="1" t="s">
        <v>161</v>
      </c>
      <c r="U51" s="1" t="s">
        <v>162</v>
      </c>
      <c r="V51" s="1">
        <v>94087</v>
      </c>
      <c r="W51" s="1" t="s">
        <v>642</v>
      </c>
      <c r="X51" s="1">
        <v>6502034889</v>
      </c>
      <c r="Y51" s="1" t="s">
        <v>643</v>
      </c>
      <c r="Z51" s="1" t="s">
        <v>165</v>
      </c>
      <c r="AC51" s="1" t="s">
        <v>166</v>
      </c>
      <c r="AH51" s="1" t="s">
        <v>166</v>
      </c>
      <c r="AI51" s="1" t="s">
        <v>167</v>
      </c>
      <c r="AJ51" s="1" t="s">
        <v>168</v>
      </c>
      <c r="AK51" s="1" t="s">
        <v>169</v>
      </c>
      <c r="AL51" s="1" t="s">
        <v>48</v>
      </c>
      <c r="AM51" s="1" t="s">
        <v>644</v>
      </c>
      <c r="AN51" s="1" t="s">
        <v>166</v>
      </c>
      <c r="AO51" s="1" t="s">
        <v>171</v>
      </c>
      <c r="AP51" s="1" t="s">
        <v>166</v>
      </c>
      <c r="AQ51" s="1" t="s">
        <v>225</v>
      </c>
      <c r="AR51" s="8" t="s">
        <v>187</v>
      </c>
      <c r="AS51" s="8" t="s">
        <v>645</v>
      </c>
      <c r="AU51" s="1" t="s">
        <v>640</v>
      </c>
      <c r="AV51" s="3">
        <v>43659</v>
      </c>
      <c r="AW51" s="1" t="s">
        <v>166</v>
      </c>
      <c r="AX51" s="1" t="s">
        <v>166</v>
      </c>
      <c r="AY51" s="1" t="s">
        <v>166</v>
      </c>
      <c r="BB51" s="1" t="s">
        <v>166</v>
      </c>
      <c r="BC51" s="1" t="s">
        <v>166</v>
      </c>
      <c r="BP51" s="1" t="s">
        <v>189</v>
      </c>
      <c r="BQ51" s="1" t="s">
        <v>274</v>
      </c>
      <c r="BR51" s="37">
        <v>-395</v>
      </c>
      <c r="BU51" s="1" t="s">
        <v>240</v>
      </c>
      <c r="BV51" s="1" t="s">
        <v>171</v>
      </c>
      <c r="BY51" s="1">
        <v>4996100317</v>
      </c>
      <c r="BZ51" s="1" t="s">
        <v>178</v>
      </c>
      <c r="CA51" s="1" t="s">
        <v>300</v>
      </c>
    </row>
    <row r="52" spans="1:80" x14ac:dyDescent="0.35">
      <c r="A52" s="14" t="s">
        <v>646</v>
      </c>
      <c r="B52" s="1" t="s">
        <v>157</v>
      </c>
      <c r="C52" s="3">
        <v>43657</v>
      </c>
      <c r="D52" s="3">
        <v>43657</v>
      </c>
      <c r="E52" s="3">
        <v>43677</v>
      </c>
      <c r="F52" s="3">
        <v>43767</v>
      </c>
      <c r="G52" s="6">
        <v>74</v>
      </c>
      <c r="H52" s="3" t="s">
        <v>157</v>
      </c>
      <c r="I52" s="1">
        <v>10854742317</v>
      </c>
      <c r="J52" s="1">
        <v>239672717</v>
      </c>
      <c r="K52" s="3">
        <v>43657</v>
      </c>
      <c r="L52" s="3">
        <v>43657</v>
      </c>
      <c r="M52" s="1" t="s">
        <v>647</v>
      </c>
      <c r="R52" s="1" t="s">
        <v>648</v>
      </c>
      <c r="S52" s="1" t="s">
        <v>649</v>
      </c>
      <c r="T52" s="1" t="s">
        <v>271</v>
      </c>
      <c r="U52" s="1" t="s">
        <v>162</v>
      </c>
      <c r="V52" s="1">
        <v>94024</v>
      </c>
      <c r="W52" s="1" t="s">
        <v>650</v>
      </c>
      <c r="X52" s="1">
        <v>6509694386</v>
      </c>
      <c r="Y52" s="1" t="s">
        <v>651</v>
      </c>
      <c r="Z52" s="1" t="s">
        <v>165</v>
      </c>
      <c r="AC52" s="1" t="s">
        <v>166</v>
      </c>
      <c r="AH52" s="1" t="s">
        <v>166</v>
      </c>
      <c r="AI52" s="1" t="s">
        <v>167</v>
      </c>
      <c r="AJ52" s="1" t="s">
        <v>168</v>
      </c>
      <c r="AK52" s="1" t="s">
        <v>169</v>
      </c>
      <c r="AL52" s="1" t="s">
        <v>186</v>
      </c>
      <c r="AN52" s="1" t="s">
        <v>166</v>
      </c>
      <c r="AO52" s="1" t="s">
        <v>171</v>
      </c>
      <c r="AP52" s="1" t="s">
        <v>166</v>
      </c>
      <c r="AQ52" s="1" t="s">
        <v>172</v>
      </c>
      <c r="AR52" s="8" t="s">
        <v>652</v>
      </c>
      <c r="AS52" s="8" t="s">
        <v>653</v>
      </c>
      <c r="AU52" s="1" t="s">
        <v>648</v>
      </c>
      <c r="AV52" s="3">
        <v>43657</v>
      </c>
      <c r="AW52" s="1" t="s">
        <v>166</v>
      </c>
      <c r="AX52" s="1" t="s">
        <v>166</v>
      </c>
      <c r="AY52" s="1" t="s">
        <v>166</v>
      </c>
      <c r="BB52" s="1" t="s">
        <v>166</v>
      </c>
      <c r="BC52" s="1" t="s">
        <v>166</v>
      </c>
      <c r="BP52" s="1" t="s">
        <v>176</v>
      </c>
      <c r="BQ52" s="1" t="s">
        <v>176</v>
      </c>
      <c r="BR52" s="4"/>
      <c r="BT52" s="1" t="s">
        <v>192</v>
      </c>
      <c r="BU52" s="1" t="s">
        <v>177</v>
      </c>
      <c r="BV52" s="1" t="s">
        <v>171</v>
      </c>
      <c r="BW52" s="1" t="s">
        <v>654</v>
      </c>
      <c r="BX52" s="4">
        <v>4176.91</v>
      </c>
      <c r="BY52" s="1">
        <v>6415206122</v>
      </c>
      <c r="BZ52" s="1" t="s">
        <v>178</v>
      </c>
      <c r="CA52" s="1" t="s">
        <v>323</v>
      </c>
    </row>
    <row r="53" spans="1:80" x14ac:dyDescent="0.35">
      <c r="A53" s="14" t="s">
        <v>655</v>
      </c>
      <c r="B53" s="1" t="s">
        <v>195</v>
      </c>
      <c r="C53" s="3">
        <v>43661</v>
      </c>
      <c r="D53" s="3">
        <v>43662</v>
      </c>
      <c r="E53" s="3">
        <v>43677</v>
      </c>
      <c r="F53" s="3">
        <v>43767</v>
      </c>
      <c r="G53" s="6">
        <v>85</v>
      </c>
      <c r="H53" s="3" t="s">
        <v>157</v>
      </c>
      <c r="I53" s="1">
        <v>10861651082</v>
      </c>
      <c r="J53" s="1">
        <v>239672717</v>
      </c>
      <c r="K53" s="3">
        <v>43661</v>
      </c>
      <c r="L53" s="3">
        <v>43661</v>
      </c>
      <c r="M53" s="1" t="s">
        <v>656</v>
      </c>
      <c r="R53" s="1" t="s">
        <v>657</v>
      </c>
      <c r="S53" s="1" t="s">
        <v>658</v>
      </c>
      <c r="T53" s="1" t="s">
        <v>161</v>
      </c>
      <c r="U53" s="1" t="s">
        <v>457</v>
      </c>
      <c r="V53" s="1">
        <v>94087</v>
      </c>
      <c r="W53" s="1" t="s">
        <v>659</v>
      </c>
      <c r="X53" s="1" t="s">
        <v>660</v>
      </c>
      <c r="Y53" s="1" t="s">
        <v>661</v>
      </c>
      <c r="Z53" s="1" t="s">
        <v>165</v>
      </c>
      <c r="AC53" s="1" t="s">
        <v>166</v>
      </c>
      <c r="AH53" s="1" t="s">
        <v>166</v>
      </c>
      <c r="AI53" s="1" t="s">
        <v>167</v>
      </c>
      <c r="AJ53" s="1" t="s">
        <v>168</v>
      </c>
      <c r="AK53" s="1" t="s">
        <v>169</v>
      </c>
      <c r="AL53" s="1" t="s">
        <v>186</v>
      </c>
      <c r="AN53" s="1" t="s">
        <v>166</v>
      </c>
      <c r="AO53" s="1" t="s">
        <v>166</v>
      </c>
      <c r="AP53" s="1" t="s">
        <v>166</v>
      </c>
      <c r="AQ53" s="1" t="s">
        <v>172</v>
      </c>
      <c r="AR53" s="8" t="s">
        <v>662</v>
      </c>
      <c r="AS53" s="8" t="s">
        <v>663</v>
      </c>
      <c r="AU53" s="1" t="s">
        <v>657</v>
      </c>
      <c r="AV53" s="3">
        <v>43661</v>
      </c>
      <c r="AW53" s="1" t="s">
        <v>166</v>
      </c>
      <c r="AX53" s="1" t="s">
        <v>166</v>
      </c>
      <c r="AY53" s="1" t="s">
        <v>166</v>
      </c>
      <c r="BB53" s="1" t="s">
        <v>166</v>
      </c>
      <c r="BC53" s="1" t="s">
        <v>166</v>
      </c>
      <c r="BP53" s="1" t="s">
        <v>189</v>
      </c>
      <c r="BQ53" s="1" t="s">
        <v>190</v>
      </c>
      <c r="BR53" s="37">
        <v>-280</v>
      </c>
      <c r="BU53" s="1" t="s">
        <v>177</v>
      </c>
      <c r="BV53" s="1" t="s">
        <v>171</v>
      </c>
      <c r="BY53" s="1">
        <v>8830558037</v>
      </c>
      <c r="BZ53" s="1" t="s">
        <v>178</v>
      </c>
      <c r="CA53" s="1" t="s">
        <v>275</v>
      </c>
    </row>
    <row r="54" spans="1:80" x14ac:dyDescent="0.35">
      <c r="A54" s="14" t="s">
        <v>664</v>
      </c>
      <c r="B54" s="1" t="s">
        <v>195</v>
      </c>
      <c r="C54" s="3">
        <v>43661</v>
      </c>
      <c r="D54" s="3">
        <v>43663</v>
      </c>
      <c r="E54" s="3">
        <v>43677</v>
      </c>
      <c r="F54" s="3">
        <v>43767</v>
      </c>
      <c r="G54" s="6">
        <v>83</v>
      </c>
      <c r="H54" s="3" t="s">
        <v>157</v>
      </c>
      <c r="I54" s="1">
        <v>10861578565</v>
      </c>
      <c r="J54" s="1">
        <v>239672717</v>
      </c>
      <c r="K54" s="3">
        <v>43661</v>
      </c>
      <c r="L54" s="3">
        <v>43661</v>
      </c>
      <c r="M54" s="1" t="s">
        <v>665</v>
      </c>
      <c r="R54" s="1" t="s">
        <v>666</v>
      </c>
      <c r="S54" s="1" t="s">
        <v>667</v>
      </c>
      <c r="T54" s="1" t="s">
        <v>232</v>
      </c>
      <c r="U54" s="1" t="s">
        <v>457</v>
      </c>
      <c r="V54" s="1">
        <v>94040</v>
      </c>
      <c r="W54" s="1" t="s">
        <v>668</v>
      </c>
      <c r="X54" s="1">
        <v>6502488195</v>
      </c>
      <c r="Y54" s="1" t="s">
        <v>669</v>
      </c>
      <c r="Z54" s="1" t="s">
        <v>165</v>
      </c>
      <c r="AC54" s="1" t="s">
        <v>166</v>
      </c>
      <c r="AH54" s="1" t="s">
        <v>166</v>
      </c>
      <c r="AI54" s="1" t="s">
        <v>167</v>
      </c>
      <c r="AJ54" s="1" t="s">
        <v>168</v>
      </c>
      <c r="AK54" s="1" t="s">
        <v>169</v>
      </c>
      <c r="AL54" s="1" t="s">
        <v>186</v>
      </c>
      <c r="AN54" s="1" t="s">
        <v>166</v>
      </c>
      <c r="AO54" s="1" t="s">
        <v>166</v>
      </c>
      <c r="AP54" s="1" t="s">
        <v>166</v>
      </c>
      <c r="AQ54" s="1" t="s">
        <v>225</v>
      </c>
      <c r="AR54" s="8" t="s">
        <v>670</v>
      </c>
      <c r="AS54" s="8" t="s">
        <v>671</v>
      </c>
      <c r="AU54" s="1" t="s">
        <v>666</v>
      </c>
      <c r="AV54" s="3">
        <v>43668</v>
      </c>
      <c r="AW54" s="1" t="s">
        <v>166</v>
      </c>
      <c r="AX54" s="1" t="s">
        <v>166</v>
      </c>
      <c r="AY54" s="1" t="s">
        <v>166</v>
      </c>
      <c r="BB54" s="1" t="s">
        <v>166</v>
      </c>
      <c r="BC54" s="1" t="s">
        <v>166</v>
      </c>
      <c r="BP54" s="1" t="s">
        <v>190</v>
      </c>
      <c r="BQ54" s="1" t="s">
        <v>274</v>
      </c>
      <c r="BR54" s="37">
        <v>115</v>
      </c>
      <c r="BU54" s="1" t="s">
        <v>240</v>
      </c>
      <c r="BV54" s="1" t="s">
        <v>171</v>
      </c>
      <c r="BY54" s="1">
        <v>5985285022</v>
      </c>
      <c r="BZ54" s="1" t="s">
        <v>178</v>
      </c>
      <c r="CA54" s="1" t="s">
        <v>206</v>
      </c>
    </row>
    <row r="55" spans="1:80" x14ac:dyDescent="0.35">
      <c r="A55" s="14" t="s">
        <v>672</v>
      </c>
      <c r="B55" s="1" t="s">
        <v>195</v>
      </c>
      <c r="C55" s="3">
        <v>43663</v>
      </c>
      <c r="D55" s="3">
        <v>43663</v>
      </c>
      <c r="E55" s="3">
        <v>43677</v>
      </c>
      <c r="F55" s="3">
        <v>43767</v>
      </c>
      <c r="G55" s="6">
        <v>90</v>
      </c>
      <c r="H55" s="3" t="s">
        <v>157</v>
      </c>
      <c r="I55" s="1">
        <v>10865343058</v>
      </c>
      <c r="J55" s="1">
        <v>239672717</v>
      </c>
      <c r="K55" s="3">
        <v>43663</v>
      </c>
      <c r="L55" s="3">
        <v>43663</v>
      </c>
      <c r="M55" s="1" t="s">
        <v>673</v>
      </c>
      <c r="R55" s="1" t="s">
        <v>674</v>
      </c>
      <c r="S55" s="1" t="s">
        <v>675</v>
      </c>
      <c r="T55" s="1" t="s">
        <v>232</v>
      </c>
      <c r="U55" s="1" t="s">
        <v>457</v>
      </c>
      <c r="V55" s="1">
        <v>94040</v>
      </c>
      <c r="W55" s="1" t="s">
        <v>676</v>
      </c>
      <c r="X55" s="1">
        <v>4082429721</v>
      </c>
      <c r="Y55" s="1" t="s">
        <v>677</v>
      </c>
      <c r="Z55" s="1" t="s">
        <v>165</v>
      </c>
      <c r="AC55" s="1" t="s">
        <v>166</v>
      </c>
      <c r="AH55" s="1" t="s">
        <v>166</v>
      </c>
      <c r="AI55" s="1" t="s">
        <v>167</v>
      </c>
      <c r="AJ55" s="1" t="s">
        <v>168</v>
      </c>
      <c r="AK55" s="1" t="s">
        <v>169</v>
      </c>
      <c r="AL55" s="1" t="s">
        <v>308</v>
      </c>
      <c r="AN55" s="1" t="s">
        <v>166</v>
      </c>
      <c r="AO55" s="1" t="s">
        <v>166</v>
      </c>
      <c r="AP55" s="1" t="s">
        <v>171</v>
      </c>
      <c r="AQ55" s="1" t="s">
        <v>172</v>
      </c>
      <c r="AR55" s="8" t="s">
        <v>187</v>
      </c>
      <c r="AS55" s="8" t="s">
        <v>678</v>
      </c>
      <c r="AT55" s="8" t="s">
        <v>679</v>
      </c>
      <c r="AU55" s="1" t="s">
        <v>674</v>
      </c>
      <c r="AV55" s="3">
        <v>43663</v>
      </c>
      <c r="AW55" s="1" t="s">
        <v>166</v>
      </c>
      <c r="AX55" s="1" t="s">
        <v>166</v>
      </c>
      <c r="AY55" s="1" t="s">
        <v>166</v>
      </c>
      <c r="BB55" s="1" t="s">
        <v>166</v>
      </c>
      <c r="BC55" s="1" t="s">
        <v>166</v>
      </c>
      <c r="BP55" s="1" t="s">
        <v>176</v>
      </c>
      <c r="BQ55" s="1" t="s">
        <v>176</v>
      </c>
      <c r="BR55" s="4"/>
      <c r="BU55" s="1" t="s">
        <v>177</v>
      </c>
      <c r="BV55" s="1" t="s">
        <v>171</v>
      </c>
      <c r="BY55" s="1">
        <v>6743750535</v>
      </c>
      <c r="BZ55" s="1" t="s">
        <v>178</v>
      </c>
      <c r="CA55" s="1" t="s">
        <v>323</v>
      </c>
    </row>
    <row r="56" spans="1:80" x14ac:dyDescent="0.35">
      <c r="A56" s="14" t="s">
        <v>680</v>
      </c>
      <c r="B56" s="1" t="s">
        <v>154</v>
      </c>
      <c r="C56" s="3">
        <v>43662</v>
      </c>
      <c r="D56" s="3">
        <v>43663</v>
      </c>
      <c r="E56" s="3" t="s">
        <v>156</v>
      </c>
      <c r="F56" s="3" t="s">
        <v>156</v>
      </c>
      <c r="G56" s="6">
        <v>87</v>
      </c>
      <c r="H56" s="3" t="s">
        <v>157</v>
      </c>
      <c r="I56" s="1">
        <v>10863629431</v>
      </c>
      <c r="J56" s="1">
        <v>239672717</v>
      </c>
      <c r="K56" s="3">
        <v>43662</v>
      </c>
      <c r="L56" s="3">
        <v>43662</v>
      </c>
      <c r="M56" s="1" t="s">
        <v>681</v>
      </c>
      <c r="R56" s="1" t="s">
        <v>682</v>
      </c>
      <c r="S56" s="1" t="s">
        <v>683</v>
      </c>
      <c r="T56" s="1" t="s">
        <v>232</v>
      </c>
      <c r="U56" s="1" t="s">
        <v>162</v>
      </c>
      <c r="V56" s="1">
        <v>94041</v>
      </c>
      <c r="W56" s="1" t="s">
        <v>684</v>
      </c>
      <c r="X56" s="1">
        <v>6509643567</v>
      </c>
      <c r="Y56" s="1" t="s">
        <v>685</v>
      </c>
      <c r="Z56" s="1" t="s">
        <v>165</v>
      </c>
      <c r="AC56" s="1" t="s">
        <v>166</v>
      </c>
      <c r="AH56" s="1" t="s">
        <v>166</v>
      </c>
      <c r="AI56" s="1" t="s">
        <v>167</v>
      </c>
      <c r="AJ56" s="1" t="s">
        <v>168</v>
      </c>
      <c r="AK56" s="1" t="s">
        <v>169</v>
      </c>
      <c r="AL56" s="1" t="s">
        <v>186</v>
      </c>
      <c r="AN56" s="1" t="s">
        <v>166</v>
      </c>
      <c r="AO56" s="1" t="s">
        <v>171</v>
      </c>
      <c r="AP56" s="1" t="s">
        <v>171</v>
      </c>
      <c r="AQ56" s="1" t="s">
        <v>234</v>
      </c>
      <c r="AR56" s="8" t="s">
        <v>686</v>
      </c>
      <c r="AS56" s="8" t="s">
        <v>687</v>
      </c>
      <c r="AT56" s="8" t="s">
        <v>688</v>
      </c>
      <c r="AU56" s="1" t="s">
        <v>682</v>
      </c>
      <c r="AV56" s="3">
        <v>43662</v>
      </c>
      <c r="AW56" s="1" t="s">
        <v>166</v>
      </c>
      <c r="AX56" s="1" t="s">
        <v>166</v>
      </c>
      <c r="AY56" s="1" t="s">
        <v>166</v>
      </c>
      <c r="BB56" s="1" t="s">
        <v>166</v>
      </c>
      <c r="BC56" s="1" t="s">
        <v>166</v>
      </c>
      <c r="BL56" s="1" t="s">
        <v>629</v>
      </c>
      <c r="BO56" s="1" t="s">
        <v>629</v>
      </c>
      <c r="BP56" s="1" t="s">
        <v>397</v>
      </c>
      <c r="BQ56" s="1" t="s">
        <v>205</v>
      </c>
      <c r="BR56" s="37">
        <v>-115</v>
      </c>
      <c r="BS56" s="1" t="s">
        <v>689</v>
      </c>
      <c r="BU56" s="1" t="s">
        <v>177</v>
      </c>
      <c r="BV56" s="1" t="s">
        <v>166</v>
      </c>
      <c r="BY56" s="1">
        <v>2090459754</v>
      </c>
      <c r="BZ56" s="1" t="s">
        <v>178</v>
      </c>
      <c r="CA56" s="1" t="s">
        <v>398</v>
      </c>
    </row>
    <row r="57" spans="1:80" x14ac:dyDescent="0.35">
      <c r="A57" s="14" t="s">
        <v>690</v>
      </c>
      <c r="B57" s="1" t="s">
        <v>195</v>
      </c>
      <c r="C57" s="3">
        <v>43663</v>
      </c>
      <c r="D57" s="3">
        <v>43664</v>
      </c>
      <c r="E57" s="3">
        <v>43677</v>
      </c>
      <c r="F57" s="3">
        <v>43767</v>
      </c>
      <c r="G57" s="6">
        <v>93</v>
      </c>
      <c r="H57" s="3" t="s">
        <v>157</v>
      </c>
      <c r="I57" s="1">
        <v>10866966662</v>
      </c>
      <c r="J57" s="1">
        <v>239672717</v>
      </c>
      <c r="K57" s="3">
        <v>43663</v>
      </c>
      <c r="L57" s="3">
        <v>43663</v>
      </c>
      <c r="M57" s="1" t="s">
        <v>691</v>
      </c>
      <c r="R57" s="1" t="s">
        <v>692</v>
      </c>
      <c r="S57" s="1" t="s">
        <v>693</v>
      </c>
      <c r="T57" s="1" t="s">
        <v>161</v>
      </c>
      <c r="U57" s="1" t="s">
        <v>162</v>
      </c>
      <c r="V57" s="1">
        <v>94087</v>
      </c>
      <c r="W57" s="1" t="s">
        <v>694</v>
      </c>
      <c r="X57" s="1">
        <v>4082478745</v>
      </c>
      <c r="Y57" s="1" t="s">
        <v>695</v>
      </c>
      <c r="Z57" s="1" t="s">
        <v>165</v>
      </c>
      <c r="AC57" s="1" t="s">
        <v>166</v>
      </c>
      <c r="AH57" s="1" t="s">
        <v>166</v>
      </c>
      <c r="AI57" s="1" t="s">
        <v>167</v>
      </c>
      <c r="AJ57" s="1" t="s">
        <v>168</v>
      </c>
      <c r="AK57" s="1" t="s">
        <v>169</v>
      </c>
      <c r="AL57" s="1" t="s">
        <v>186</v>
      </c>
      <c r="AN57" s="1" t="s">
        <v>166</v>
      </c>
      <c r="AO57" s="1" t="s">
        <v>171</v>
      </c>
      <c r="AP57" s="1" t="s">
        <v>171</v>
      </c>
      <c r="AQ57" s="1" t="s">
        <v>234</v>
      </c>
      <c r="AR57" s="8" t="s">
        <v>187</v>
      </c>
      <c r="AS57" s="8" t="s">
        <v>696</v>
      </c>
      <c r="AT57" s="8" t="s">
        <v>697</v>
      </c>
      <c r="AU57" s="1" t="s">
        <v>692</v>
      </c>
      <c r="AV57" s="3">
        <v>43663</v>
      </c>
      <c r="AW57" s="1" t="s">
        <v>166</v>
      </c>
      <c r="AX57" s="1" t="s">
        <v>166</v>
      </c>
      <c r="AY57" s="1" t="s">
        <v>166</v>
      </c>
      <c r="BB57" s="1" t="s">
        <v>166</v>
      </c>
      <c r="BC57" s="1" t="s">
        <v>166</v>
      </c>
      <c r="BP57" s="1" t="s">
        <v>190</v>
      </c>
      <c r="BQ57" s="1" t="s">
        <v>205</v>
      </c>
      <c r="BR57" s="1">
        <v>50</v>
      </c>
      <c r="BS57" s="7">
        <v>125</v>
      </c>
      <c r="BU57" s="1" t="s">
        <v>177</v>
      </c>
      <c r="BV57" s="1" t="s">
        <v>166</v>
      </c>
      <c r="BY57" s="1">
        <v>4371402827</v>
      </c>
      <c r="BZ57" s="1" t="s">
        <v>178</v>
      </c>
      <c r="CA57" s="1" t="s">
        <v>206</v>
      </c>
    </row>
    <row r="58" spans="1:80" x14ac:dyDescent="0.35">
      <c r="A58" s="14" t="s">
        <v>698</v>
      </c>
      <c r="B58" s="1" t="s">
        <v>195</v>
      </c>
      <c r="C58" s="3">
        <v>43663</v>
      </c>
      <c r="D58" s="3">
        <v>43664</v>
      </c>
      <c r="E58" s="3">
        <v>43677</v>
      </c>
      <c r="F58" s="3">
        <v>43767</v>
      </c>
      <c r="G58" s="6">
        <v>91</v>
      </c>
      <c r="H58" s="3" t="s">
        <v>157</v>
      </c>
      <c r="I58" s="1">
        <v>10866296424</v>
      </c>
      <c r="J58" s="1">
        <v>239672717</v>
      </c>
      <c r="K58" s="3">
        <v>43663</v>
      </c>
      <c r="L58" s="3">
        <v>43663</v>
      </c>
      <c r="M58" s="1" t="s">
        <v>699</v>
      </c>
      <c r="R58" s="1" t="s">
        <v>700</v>
      </c>
      <c r="S58" s="1" t="s">
        <v>701</v>
      </c>
      <c r="T58" s="1" t="s">
        <v>280</v>
      </c>
      <c r="U58" s="1" t="s">
        <v>162</v>
      </c>
      <c r="V58" s="1">
        <v>95030</v>
      </c>
      <c r="W58" s="8" t="s">
        <v>702</v>
      </c>
      <c r="X58" s="1" t="s">
        <v>703</v>
      </c>
      <c r="Y58" s="1" t="s">
        <v>704</v>
      </c>
      <c r="Z58" s="1" t="s">
        <v>165</v>
      </c>
      <c r="AC58" s="1" t="s">
        <v>166</v>
      </c>
      <c r="AH58" s="1" t="s">
        <v>166</v>
      </c>
      <c r="AI58" s="1" t="s">
        <v>167</v>
      </c>
      <c r="AJ58" s="1" t="s">
        <v>168</v>
      </c>
      <c r="AK58" s="1" t="s">
        <v>169</v>
      </c>
      <c r="AL58" s="1" t="s">
        <v>48</v>
      </c>
      <c r="AM58" s="1" t="s">
        <v>705</v>
      </c>
      <c r="AN58" s="1" t="s">
        <v>166</v>
      </c>
      <c r="AO58" s="1" t="s">
        <v>171</v>
      </c>
      <c r="AP58" s="1" t="s">
        <v>166</v>
      </c>
      <c r="AQ58" s="1" t="s">
        <v>225</v>
      </c>
      <c r="AR58" s="8" t="s">
        <v>706</v>
      </c>
      <c r="AS58" s="8" t="s">
        <v>707</v>
      </c>
      <c r="AU58" s="1" t="s">
        <v>700</v>
      </c>
      <c r="AV58" s="3">
        <v>43663</v>
      </c>
      <c r="AW58" s="1" t="s">
        <v>166</v>
      </c>
      <c r="AX58" s="1" t="s">
        <v>166</v>
      </c>
      <c r="AY58" s="1" t="s">
        <v>166</v>
      </c>
      <c r="BB58" s="1" t="s">
        <v>166</v>
      </c>
      <c r="BC58" s="1" t="s">
        <v>166</v>
      </c>
      <c r="BP58" s="1" t="s">
        <v>176</v>
      </c>
      <c r="BQ58" s="1" t="s">
        <v>176</v>
      </c>
      <c r="BS58" s="4"/>
      <c r="BU58" s="1" t="s">
        <v>240</v>
      </c>
      <c r="BV58" s="1" t="s">
        <v>171</v>
      </c>
      <c r="BY58" s="1">
        <v>8734478329</v>
      </c>
      <c r="BZ58" s="1" t="s">
        <v>178</v>
      </c>
      <c r="CA58" s="1" t="s">
        <v>364</v>
      </c>
    </row>
    <row r="59" spans="1:80" x14ac:dyDescent="0.35">
      <c r="A59" s="14" t="s">
        <v>708</v>
      </c>
      <c r="B59" s="1" t="s">
        <v>195</v>
      </c>
      <c r="C59" s="3">
        <v>43665</v>
      </c>
      <c r="D59" s="3">
        <v>43669</v>
      </c>
      <c r="E59" s="3">
        <v>43677</v>
      </c>
      <c r="F59" s="3">
        <v>43767</v>
      </c>
      <c r="G59" s="6">
        <v>94</v>
      </c>
      <c r="H59" s="3" t="s">
        <v>157</v>
      </c>
      <c r="I59" s="1">
        <v>10871493137</v>
      </c>
      <c r="J59" s="1">
        <v>239672717</v>
      </c>
      <c r="K59" s="3">
        <v>43665</v>
      </c>
      <c r="L59" s="3">
        <v>43665</v>
      </c>
      <c r="M59" s="1" t="s">
        <v>709</v>
      </c>
      <c r="R59" s="1" t="s">
        <v>710</v>
      </c>
      <c r="S59" s="1" t="s">
        <v>711</v>
      </c>
      <c r="T59" s="1" t="s">
        <v>232</v>
      </c>
      <c r="U59" s="1" t="s">
        <v>162</v>
      </c>
      <c r="V59" s="1">
        <v>94041</v>
      </c>
      <c r="W59" s="1" t="s">
        <v>712</v>
      </c>
      <c r="X59" s="1">
        <v>6505753407</v>
      </c>
      <c r="Y59" s="1">
        <v>3480609954</v>
      </c>
      <c r="Z59" s="1" t="s">
        <v>165</v>
      </c>
      <c r="AC59" s="1" t="s">
        <v>166</v>
      </c>
      <c r="AH59" s="1" t="s">
        <v>166</v>
      </c>
      <c r="AI59" s="1" t="s">
        <v>167</v>
      </c>
      <c r="AJ59" s="1" t="s">
        <v>168</v>
      </c>
      <c r="AK59" s="1" t="s">
        <v>169</v>
      </c>
      <c r="AL59" s="1" t="s">
        <v>186</v>
      </c>
      <c r="AN59" s="1" t="s">
        <v>166</v>
      </c>
      <c r="AO59" s="1" t="s">
        <v>166</v>
      </c>
      <c r="AP59" s="1" t="s">
        <v>166</v>
      </c>
      <c r="AQ59" s="1" t="s">
        <v>172</v>
      </c>
      <c r="AR59" s="8" t="s">
        <v>713</v>
      </c>
      <c r="AS59" s="8" t="s">
        <v>714</v>
      </c>
      <c r="AU59" s="1" t="s">
        <v>715</v>
      </c>
      <c r="AV59" s="3">
        <v>43665</v>
      </c>
      <c r="AW59" s="1" t="s">
        <v>166</v>
      </c>
      <c r="AX59" s="1" t="s">
        <v>166</v>
      </c>
      <c r="AY59" s="1" t="s">
        <v>166</v>
      </c>
      <c r="BB59" s="1" t="s">
        <v>166</v>
      </c>
      <c r="BC59" s="1" t="s">
        <v>166</v>
      </c>
      <c r="BP59" s="1" t="s">
        <v>189</v>
      </c>
      <c r="BQ59" s="1" t="s">
        <v>478</v>
      </c>
      <c r="BR59" s="37">
        <v>-830</v>
      </c>
      <c r="BU59" s="1" t="s">
        <v>177</v>
      </c>
      <c r="BV59" s="1" t="s">
        <v>171</v>
      </c>
      <c r="BY59" s="1">
        <v>3480609954</v>
      </c>
      <c r="BZ59" s="1" t="s">
        <v>178</v>
      </c>
      <c r="CA59" s="1" t="s">
        <v>300</v>
      </c>
    </row>
    <row r="60" spans="1:80" x14ac:dyDescent="0.35">
      <c r="A60" s="14" t="s">
        <v>716</v>
      </c>
      <c r="B60" s="1" t="s">
        <v>195</v>
      </c>
      <c r="C60" s="3">
        <v>43668</v>
      </c>
      <c r="D60" s="3">
        <v>43670</v>
      </c>
      <c r="E60" s="3">
        <v>43677</v>
      </c>
      <c r="F60" s="3">
        <v>43767</v>
      </c>
      <c r="G60" s="6">
        <v>95</v>
      </c>
      <c r="H60" s="3" t="s">
        <v>157</v>
      </c>
      <c r="I60" s="1">
        <v>10876298008</v>
      </c>
      <c r="J60" s="1">
        <v>239672717</v>
      </c>
      <c r="K60" s="3">
        <v>43668</v>
      </c>
      <c r="L60" s="3">
        <v>43668</v>
      </c>
      <c r="M60" s="1" t="s">
        <v>717</v>
      </c>
      <c r="R60" s="1" t="s">
        <v>718</v>
      </c>
      <c r="S60" s="1" t="s">
        <v>719</v>
      </c>
      <c r="T60" s="1" t="s">
        <v>161</v>
      </c>
      <c r="U60" s="1" t="s">
        <v>162</v>
      </c>
      <c r="V60" s="1">
        <v>94085</v>
      </c>
      <c r="W60" s="1" t="s">
        <v>720</v>
      </c>
      <c r="X60" s="1">
        <v>4085070039</v>
      </c>
      <c r="Y60" s="1" t="s">
        <v>721</v>
      </c>
      <c r="Z60" s="1" t="s">
        <v>165</v>
      </c>
      <c r="AC60" s="1" t="s">
        <v>166</v>
      </c>
      <c r="AH60" s="1" t="s">
        <v>166</v>
      </c>
      <c r="AI60" s="1" t="s">
        <v>167</v>
      </c>
      <c r="AJ60" s="1" t="s">
        <v>168</v>
      </c>
      <c r="AK60" s="1" t="s">
        <v>169</v>
      </c>
      <c r="AL60" s="1" t="s">
        <v>215</v>
      </c>
      <c r="AN60" s="1" t="s">
        <v>166</v>
      </c>
      <c r="AO60" s="1" t="s">
        <v>171</v>
      </c>
      <c r="AP60" s="1" t="s">
        <v>171</v>
      </c>
      <c r="AQ60" s="1" t="s">
        <v>201</v>
      </c>
      <c r="AR60" s="8" t="s">
        <v>722</v>
      </c>
      <c r="AS60" s="8" t="s">
        <v>723</v>
      </c>
      <c r="AT60" s="8" t="s">
        <v>724</v>
      </c>
      <c r="AU60" s="1" t="s">
        <v>725</v>
      </c>
      <c r="AV60" s="3">
        <v>43668</v>
      </c>
      <c r="AW60" s="1" t="s">
        <v>166</v>
      </c>
      <c r="AX60" s="1" t="s">
        <v>166</v>
      </c>
      <c r="AY60" s="1" t="s">
        <v>166</v>
      </c>
      <c r="BB60" s="1" t="s">
        <v>166</v>
      </c>
      <c r="BC60" s="1" t="s">
        <v>166</v>
      </c>
      <c r="BL60" s="1" t="s">
        <v>726</v>
      </c>
      <c r="BO60" s="1" t="s">
        <v>726</v>
      </c>
      <c r="BP60" s="1" t="s">
        <v>189</v>
      </c>
      <c r="BQ60" s="1" t="s">
        <v>205</v>
      </c>
      <c r="BR60" s="37">
        <v>-185</v>
      </c>
      <c r="BS60" s="1">
        <v>100</v>
      </c>
      <c r="BU60" s="1" t="s">
        <v>240</v>
      </c>
      <c r="BV60" s="1" t="s">
        <v>166</v>
      </c>
      <c r="BY60" s="1">
        <v>7465211975</v>
      </c>
      <c r="BZ60" s="1" t="s">
        <v>178</v>
      </c>
      <c r="CA60" s="1" t="s">
        <v>206</v>
      </c>
      <c r="CB60" s="1">
        <v>1</v>
      </c>
    </row>
    <row r="61" spans="1:80" x14ac:dyDescent="0.35">
      <c r="A61" s="14" t="s">
        <v>727</v>
      </c>
      <c r="B61" s="1" t="s">
        <v>195</v>
      </c>
      <c r="C61" s="3">
        <v>43670</v>
      </c>
      <c r="D61" s="3">
        <v>43670</v>
      </c>
      <c r="E61" s="3">
        <v>43677</v>
      </c>
      <c r="F61" s="3">
        <v>43767</v>
      </c>
      <c r="G61" s="6">
        <v>96</v>
      </c>
      <c r="H61" s="3" t="s">
        <v>157</v>
      </c>
      <c r="I61" s="1">
        <v>10879607228</v>
      </c>
      <c r="J61" s="1">
        <v>239672717</v>
      </c>
      <c r="K61" s="3">
        <v>43669</v>
      </c>
      <c r="L61" s="3">
        <v>43670</v>
      </c>
      <c r="M61" s="1" t="s">
        <v>728</v>
      </c>
      <c r="R61" s="1" t="s">
        <v>729</v>
      </c>
      <c r="S61" s="1" t="s">
        <v>730</v>
      </c>
      <c r="T61" s="1" t="s">
        <v>161</v>
      </c>
      <c r="U61" s="1" t="s">
        <v>162</v>
      </c>
      <c r="V61" s="1">
        <v>94087</v>
      </c>
      <c r="W61" s="1" t="s">
        <v>731</v>
      </c>
      <c r="X61" s="1">
        <v>4088688888</v>
      </c>
      <c r="Y61" s="1">
        <v>2356713594</v>
      </c>
      <c r="Z61" s="1" t="s">
        <v>165</v>
      </c>
      <c r="AC61" s="1" t="s">
        <v>166</v>
      </c>
      <c r="AD61" s="1" t="s">
        <v>730</v>
      </c>
      <c r="AE61" s="1" t="s">
        <v>732</v>
      </c>
      <c r="AF61" s="1" t="s">
        <v>457</v>
      </c>
      <c r="AG61" s="1">
        <v>94087</v>
      </c>
      <c r="AH61" s="1" t="s">
        <v>166</v>
      </c>
      <c r="AI61" s="1" t="s">
        <v>167</v>
      </c>
      <c r="AJ61" s="1" t="s">
        <v>168</v>
      </c>
      <c r="AK61" s="1" t="s">
        <v>169</v>
      </c>
      <c r="AL61" s="1" t="s">
        <v>48</v>
      </c>
      <c r="AM61" s="1" t="s">
        <v>733</v>
      </c>
      <c r="AN61" s="1" t="s">
        <v>166</v>
      </c>
      <c r="AO61" s="1" t="s">
        <v>166</v>
      </c>
      <c r="AP61" s="1" t="s">
        <v>166</v>
      </c>
      <c r="AQ61" s="1" t="s">
        <v>172</v>
      </c>
      <c r="AR61" s="8" t="s">
        <v>734</v>
      </c>
      <c r="AS61" s="8" t="s">
        <v>735</v>
      </c>
      <c r="AT61" s="8" t="s">
        <v>736</v>
      </c>
      <c r="AU61" s="1" t="s">
        <v>737</v>
      </c>
      <c r="AV61" s="3">
        <v>43670</v>
      </c>
      <c r="AW61" s="1" t="s">
        <v>166</v>
      </c>
      <c r="AX61" s="1" t="s">
        <v>166</v>
      </c>
      <c r="AY61" s="1" t="s">
        <v>166</v>
      </c>
      <c r="BB61" s="1" t="s">
        <v>166</v>
      </c>
      <c r="BC61" s="1" t="s">
        <v>166</v>
      </c>
      <c r="BP61" s="1" t="s">
        <v>176</v>
      </c>
      <c r="BQ61" s="1" t="s">
        <v>176</v>
      </c>
      <c r="BR61" s="4"/>
      <c r="BS61" s="1">
        <v>200</v>
      </c>
      <c r="BU61" s="1" t="s">
        <v>177</v>
      </c>
      <c r="BV61" s="1" t="s">
        <v>171</v>
      </c>
      <c r="BY61" s="1">
        <v>2356713594</v>
      </c>
      <c r="BZ61" s="1" t="s">
        <v>178</v>
      </c>
      <c r="CA61" s="1" t="s">
        <v>242</v>
      </c>
    </row>
    <row r="62" spans="1:80" x14ac:dyDescent="0.35">
      <c r="A62" s="14" t="s">
        <v>738</v>
      </c>
      <c r="B62" s="1" t="s">
        <v>195</v>
      </c>
      <c r="C62" s="3">
        <v>43674</v>
      </c>
      <c r="D62" s="3">
        <v>43676</v>
      </c>
      <c r="E62" s="3">
        <v>43677</v>
      </c>
      <c r="F62" s="3">
        <v>43767</v>
      </c>
      <c r="G62" s="6">
        <v>102</v>
      </c>
      <c r="H62" s="3" t="s">
        <v>157</v>
      </c>
      <c r="I62" s="1">
        <v>10888617818</v>
      </c>
      <c r="J62" s="1">
        <v>239672717</v>
      </c>
      <c r="K62" s="3">
        <v>43674</v>
      </c>
      <c r="L62" s="3">
        <v>43674</v>
      </c>
      <c r="M62" s="1" t="s">
        <v>739</v>
      </c>
      <c r="R62" s="1" t="s">
        <v>740</v>
      </c>
      <c r="S62" s="1" t="s">
        <v>741</v>
      </c>
      <c r="T62" s="1" t="s">
        <v>271</v>
      </c>
      <c r="U62" s="1" t="s">
        <v>457</v>
      </c>
      <c r="V62" s="1">
        <v>94024</v>
      </c>
      <c r="W62" s="1" t="s">
        <v>742</v>
      </c>
      <c r="X62" s="1">
        <v>6503916430</v>
      </c>
      <c r="Y62" s="1" t="s">
        <v>743</v>
      </c>
      <c r="Z62" s="1" t="s">
        <v>165</v>
      </c>
      <c r="AC62" s="1" t="s">
        <v>166</v>
      </c>
      <c r="AH62" s="1" t="s">
        <v>166</v>
      </c>
      <c r="AI62" s="1" t="s">
        <v>167</v>
      </c>
      <c r="AJ62" s="1" t="s">
        <v>168</v>
      </c>
      <c r="AK62" s="1" t="s">
        <v>169</v>
      </c>
      <c r="AL62" s="1" t="s">
        <v>215</v>
      </c>
      <c r="AN62" s="1" t="s">
        <v>166</v>
      </c>
      <c r="AO62" s="1" t="s">
        <v>166</v>
      </c>
      <c r="AP62" s="1" t="s">
        <v>171</v>
      </c>
      <c r="AQ62" s="1" t="s">
        <v>234</v>
      </c>
      <c r="AR62" s="8" t="s">
        <v>744</v>
      </c>
      <c r="AS62" s="8" t="s">
        <v>745</v>
      </c>
      <c r="AT62" s="8" t="s">
        <v>746</v>
      </c>
      <c r="AU62" s="1" t="s">
        <v>740</v>
      </c>
      <c r="AV62" s="3">
        <v>43675</v>
      </c>
      <c r="AW62" s="1" t="s">
        <v>166</v>
      </c>
      <c r="AX62" s="1" t="s">
        <v>166</v>
      </c>
      <c r="AY62" s="1" t="s">
        <v>166</v>
      </c>
      <c r="BB62" s="1" t="s">
        <v>166</v>
      </c>
      <c r="BC62" s="1" t="s">
        <v>166</v>
      </c>
      <c r="BP62" s="1" t="s">
        <v>190</v>
      </c>
      <c r="BQ62" s="1" t="s">
        <v>205</v>
      </c>
      <c r="BR62" s="37">
        <v>-20</v>
      </c>
      <c r="BS62" s="7">
        <v>150</v>
      </c>
      <c r="BU62" s="1" t="s">
        <v>177</v>
      </c>
      <c r="BV62" s="1" t="s">
        <v>166</v>
      </c>
      <c r="BY62" s="1">
        <v>457138833</v>
      </c>
      <c r="BZ62" s="1" t="s">
        <v>178</v>
      </c>
      <c r="CA62" s="1" t="s">
        <v>193</v>
      </c>
    </row>
    <row r="63" spans="1:80" x14ac:dyDescent="0.35">
      <c r="A63" s="14" t="s">
        <v>747</v>
      </c>
      <c r="B63" s="1" t="s">
        <v>195</v>
      </c>
      <c r="C63" s="3">
        <v>43675</v>
      </c>
      <c r="D63" s="3">
        <v>43676</v>
      </c>
      <c r="E63" s="3">
        <v>43677</v>
      </c>
      <c r="F63" s="3">
        <v>43767</v>
      </c>
      <c r="G63" s="6">
        <v>103</v>
      </c>
      <c r="H63" s="3" t="s">
        <v>157</v>
      </c>
      <c r="I63" s="1">
        <v>10888764173</v>
      </c>
      <c r="J63" s="1">
        <v>239672717</v>
      </c>
      <c r="K63" s="3">
        <v>43675</v>
      </c>
      <c r="L63" s="3">
        <v>43675</v>
      </c>
      <c r="M63" s="1" t="s">
        <v>748</v>
      </c>
      <c r="R63" s="1" t="s">
        <v>749</v>
      </c>
      <c r="S63" s="1" t="s">
        <v>750</v>
      </c>
      <c r="T63" s="1" t="s">
        <v>161</v>
      </c>
      <c r="U63" s="1" t="s">
        <v>457</v>
      </c>
      <c r="V63" s="1">
        <v>94087</v>
      </c>
      <c r="W63" s="1" t="s">
        <v>751</v>
      </c>
      <c r="X63" s="1">
        <v>4089108406</v>
      </c>
      <c r="Y63" s="1" t="s">
        <v>752</v>
      </c>
      <c r="Z63" s="1" t="s">
        <v>165</v>
      </c>
      <c r="AC63" s="1" t="s">
        <v>166</v>
      </c>
      <c r="AH63" s="1" t="s">
        <v>166</v>
      </c>
      <c r="AI63" s="1" t="s">
        <v>167</v>
      </c>
      <c r="AJ63" s="1" t="s">
        <v>168</v>
      </c>
      <c r="AK63" s="1" t="s">
        <v>169</v>
      </c>
      <c r="AL63" s="1" t="s">
        <v>186</v>
      </c>
      <c r="AN63" s="1" t="s">
        <v>166</v>
      </c>
      <c r="AO63" s="1" t="s">
        <v>166</v>
      </c>
      <c r="AP63" s="1" t="s">
        <v>166</v>
      </c>
      <c r="AQ63" s="1" t="s">
        <v>234</v>
      </c>
      <c r="AR63" s="8" t="s">
        <v>187</v>
      </c>
      <c r="AS63" s="8" t="s">
        <v>753</v>
      </c>
      <c r="AT63" s="8" t="s">
        <v>754</v>
      </c>
      <c r="AU63" s="1" t="s">
        <v>755</v>
      </c>
      <c r="AV63" s="3">
        <v>43674</v>
      </c>
      <c r="AW63" s="1" t="s">
        <v>166</v>
      </c>
      <c r="AX63" s="1" t="s">
        <v>166</v>
      </c>
      <c r="AY63" s="1" t="s">
        <v>166</v>
      </c>
      <c r="BB63" s="1" t="s">
        <v>166</v>
      </c>
      <c r="BC63" s="1" t="s">
        <v>166</v>
      </c>
      <c r="BL63" s="1" t="s">
        <v>756</v>
      </c>
      <c r="BO63" s="1" t="s">
        <v>756</v>
      </c>
      <c r="BP63" s="1" t="s">
        <v>397</v>
      </c>
      <c r="BQ63" s="1" t="s">
        <v>190</v>
      </c>
      <c r="BR63" s="1">
        <v>20</v>
      </c>
      <c r="BS63" s="7">
        <v>200</v>
      </c>
      <c r="BU63" s="1" t="s">
        <v>177</v>
      </c>
      <c r="BV63" s="1" t="s">
        <v>166</v>
      </c>
      <c r="BY63" s="1">
        <v>3669913861</v>
      </c>
      <c r="BZ63" s="1" t="s">
        <v>178</v>
      </c>
      <c r="CA63" s="1" t="s">
        <v>479</v>
      </c>
    </row>
    <row r="64" spans="1:80" x14ac:dyDescent="0.35">
      <c r="A64" s="14" t="s">
        <v>757</v>
      </c>
      <c r="B64" s="1" t="s">
        <v>195</v>
      </c>
      <c r="C64" s="3">
        <v>43675</v>
      </c>
      <c r="D64" s="3">
        <v>43676</v>
      </c>
      <c r="E64" s="3">
        <v>43677</v>
      </c>
      <c r="F64" s="3">
        <v>43767</v>
      </c>
      <c r="G64" s="6">
        <v>106</v>
      </c>
      <c r="H64" s="3" t="s">
        <v>157</v>
      </c>
      <c r="I64" s="1">
        <v>10890637823</v>
      </c>
      <c r="J64" s="1">
        <v>239672717</v>
      </c>
      <c r="K64" s="3">
        <v>43675</v>
      </c>
      <c r="L64" s="3">
        <v>43675</v>
      </c>
      <c r="M64" s="1" t="s">
        <v>758</v>
      </c>
      <c r="R64" s="1" t="s">
        <v>759</v>
      </c>
      <c r="S64" s="1" t="s">
        <v>760</v>
      </c>
      <c r="T64" s="1" t="s">
        <v>232</v>
      </c>
      <c r="U64" s="1" t="s">
        <v>162</v>
      </c>
      <c r="V64" s="1">
        <v>94040</v>
      </c>
      <c r="W64" s="1" t="s">
        <v>761</v>
      </c>
      <c r="X64" s="1">
        <v>7146429541</v>
      </c>
      <c r="Y64" s="1" t="s">
        <v>762</v>
      </c>
      <c r="Z64" s="1" t="s">
        <v>165</v>
      </c>
      <c r="AC64" s="1" t="s">
        <v>166</v>
      </c>
      <c r="AH64" s="1" t="s">
        <v>166</v>
      </c>
      <c r="AI64" s="1" t="s">
        <v>167</v>
      </c>
      <c r="AJ64" s="1" t="s">
        <v>168</v>
      </c>
      <c r="AK64" s="1" t="s">
        <v>169</v>
      </c>
      <c r="AL64" s="1" t="s">
        <v>308</v>
      </c>
      <c r="AN64" s="1" t="s">
        <v>166</v>
      </c>
      <c r="AO64" s="1" t="s">
        <v>171</v>
      </c>
      <c r="AP64" s="1" t="s">
        <v>171</v>
      </c>
      <c r="AQ64" s="1" t="s">
        <v>234</v>
      </c>
      <c r="AR64" s="8" t="s">
        <v>187</v>
      </c>
      <c r="AS64" s="8" t="s">
        <v>763</v>
      </c>
      <c r="AT64" s="8" t="s">
        <v>764</v>
      </c>
      <c r="AU64" s="1" t="s">
        <v>759</v>
      </c>
      <c r="AV64" s="3">
        <v>43675</v>
      </c>
      <c r="AW64" s="1" t="s">
        <v>166</v>
      </c>
      <c r="AX64" s="1" t="s">
        <v>166</v>
      </c>
      <c r="AY64" s="1" t="s">
        <v>166</v>
      </c>
      <c r="BB64" s="1" t="s">
        <v>166</v>
      </c>
      <c r="BC64" s="1" t="s">
        <v>166</v>
      </c>
      <c r="BL64" s="1" t="s">
        <v>765</v>
      </c>
      <c r="BO64" s="1" t="s">
        <v>765</v>
      </c>
      <c r="BP64" s="1" t="s">
        <v>190</v>
      </c>
      <c r="BQ64" s="1" t="s">
        <v>205</v>
      </c>
      <c r="BR64" s="1">
        <v>20</v>
      </c>
      <c r="BS64" s="7">
        <v>100</v>
      </c>
      <c r="BU64" s="1" t="s">
        <v>177</v>
      </c>
      <c r="BV64" s="1" t="s">
        <v>166</v>
      </c>
      <c r="BY64" s="1">
        <v>7260910600</v>
      </c>
      <c r="BZ64" s="1" t="s">
        <v>178</v>
      </c>
      <c r="CA64" s="1" t="s">
        <v>206</v>
      </c>
    </row>
    <row r="65" spans="1:132" x14ac:dyDescent="0.35">
      <c r="A65" s="14" t="s">
        <v>766</v>
      </c>
      <c r="B65" s="1" t="s">
        <v>195</v>
      </c>
      <c r="C65" s="3">
        <v>43648</v>
      </c>
      <c r="D65" s="3">
        <v>43676</v>
      </c>
      <c r="E65" s="3">
        <v>43677</v>
      </c>
      <c r="F65" s="3">
        <v>43767</v>
      </c>
      <c r="G65" s="6">
        <v>60</v>
      </c>
      <c r="H65" s="3" t="s">
        <v>767</v>
      </c>
      <c r="I65" s="1">
        <v>10836032724</v>
      </c>
      <c r="J65" s="1">
        <v>239672717</v>
      </c>
      <c r="K65" s="3">
        <v>43648</v>
      </c>
      <c r="L65" s="3">
        <v>43648</v>
      </c>
      <c r="M65" s="1" t="s">
        <v>768</v>
      </c>
      <c r="R65" s="1" t="s">
        <v>769</v>
      </c>
      <c r="S65" s="1" t="s">
        <v>770</v>
      </c>
      <c r="T65" s="1" t="s">
        <v>199</v>
      </c>
      <c r="U65" s="1" t="s">
        <v>162</v>
      </c>
      <c r="V65" s="1">
        <v>95070</v>
      </c>
      <c r="W65" s="1" t="s">
        <v>771</v>
      </c>
      <c r="X65" s="1">
        <v>4082210446</v>
      </c>
      <c r="Y65" s="1" t="s">
        <v>772</v>
      </c>
      <c r="Z65" s="1" t="s">
        <v>165</v>
      </c>
      <c r="AC65" s="1" t="s">
        <v>166</v>
      </c>
      <c r="AH65" s="1" t="s">
        <v>166</v>
      </c>
      <c r="AI65" s="1" t="s">
        <v>167</v>
      </c>
      <c r="AJ65" s="1" t="s">
        <v>168</v>
      </c>
      <c r="AK65" s="1" t="s">
        <v>339</v>
      </c>
      <c r="AL65" s="1" t="s">
        <v>186</v>
      </c>
      <c r="AR65" s="8" t="s">
        <v>187</v>
      </c>
      <c r="AS65" s="8" t="s">
        <v>773</v>
      </c>
      <c r="AT65" s="8" t="s">
        <v>774</v>
      </c>
      <c r="AW65" s="1" t="s">
        <v>166</v>
      </c>
      <c r="AX65" s="1" t="s">
        <v>166</v>
      </c>
      <c r="AY65" s="1" t="s">
        <v>166</v>
      </c>
      <c r="BB65" s="1" t="s">
        <v>166</v>
      </c>
      <c r="BC65" s="1" t="s">
        <v>166</v>
      </c>
      <c r="BP65" s="1" t="s">
        <v>397</v>
      </c>
      <c r="BQ65" s="1" t="s">
        <v>190</v>
      </c>
      <c r="BR65" s="1">
        <v>0</v>
      </c>
      <c r="BS65" s="7" t="s">
        <v>775</v>
      </c>
      <c r="BY65" s="1">
        <v>7959412204</v>
      </c>
      <c r="BZ65" s="1" t="s">
        <v>178</v>
      </c>
      <c r="CA65" s="1" t="s">
        <v>398</v>
      </c>
    </row>
    <row r="66" spans="1:132" x14ac:dyDescent="0.35">
      <c r="A66" s="14" t="s">
        <v>776</v>
      </c>
      <c r="B66" s="1" t="s">
        <v>195</v>
      </c>
      <c r="C66" s="3">
        <v>43644</v>
      </c>
      <c r="D66" s="3">
        <v>43682</v>
      </c>
      <c r="E66" s="3">
        <v>43689</v>
      </c>
      <c r="F66" s="3">
        <v>43772</v>
      </c>
      <c r="G66" s="6">
        <v>49</v>
      </c>
      <c r="H66" s="3" t="s">
        <v>157</v>
      </c>
      <c r="I66" s="1">
        <v>10832180317</v>
      </c>
      <c r="J66" s="1">
        <v>239672717</v>
      </c>
      <c r="K66" s="3">
        <v>43647</v>
      </c>
      <c r="L66" s="3">
        <v>43647</v>
      </c>
      <c r="M66" s="1" t="s">
        <v>777</v>
      </c>
      <c r="R66" s="1" t="s">
        <v>778</v>
      </c>
      <c r="S66" s="1" t="s">
        <v>779</v>
      </c>
      <c r="T66" s="1" t="s">
        <v>413</v>
      </c>
      <c r="U66" s="1" t="s">
        <v>457</v>
      </c>
      <c r="V66" s="1">
        <v>95008</v>
      </c>
      <c r="W66" s="1" t="s">
        <v>780</v>
      </c>
      <c r="X66" s="1">
        <v>4084393408</v>
      </c>
      <c r="Y66" s="1" t="s">
        <v>781</v>
      </c>
      <c r="Z66" s="1" t="s">
        <v>165</v>
      </c>
      <c r="AC66" s="1" t="s">
        <v>166</v>
      </c>
      <c r="AH66" s="1" t="s">
        <v>166</v>
      </c>
      <c r="AI66" s="1" t="s">
        <v>167</v>
      </c>
      <c r="AJ66" s="1" t="s">
        <v>168</v>
      </c>
      <c r="AK66" s="1" t="s">
        <v>169</v>
      </c>
      <c r="AL66" s="1" t="s">
        <v>186</v>
      </c>
      <c r="AN66" s="1" t="s">
        <v>166</v>
      </c>
      <c r="AO66" s="1" t="s">
        <v>171</v>
      </c>
      <c r="AP66" s="1" t="s">
        <v>166</v>
      </c>
      <c r="AQ66" s="1" t="s">
        <v>234</v>
      </c>
      <c r="AR66" s="8" t="s">
        <v>782</v>
      </c>
      <c r="AS66" s="8" t="s">
        <v>783</v>
      </c>
      <c r="AT66" s="1" t="s">
        <v>784</v>
      </c>
      <c r="AU66" s="1" t="s">
        <v>778</v>
      </c>
      <c r="AV66" s="3">
        <v>43646</v>
      </c>
      <c r="AW66" s="1" t="s">
        <v>166</v>
      </c>
      <c r="AX66" s="1" t="s">
        <v>166</v>
      </c>
      <c r="AY66" s="1" t="s">
        <v>166</v>
      </c>
      <c r="BB66" s="1" t="s">
        <v>166</v>
      </c>
      <c r="BC66" s="1" t="s">
        <v>166</v>
      </c>
      <c r="BL66" s="1" t="s">
        <v>785</v>
      </c>
      <c r="BO66" s="1" t="s">
        <v>785</v>
      </c>
      <c r="BP66" s="1" t="s">
        <v>176</v>
      </c>
      <c r="BQ66" s="1" t="s">
        <v>176</v>
      </c>
      <c r="BR66" s="2"/>
      <c r="BU66" s="1" t="s">
        <v>177</v>
      </c>
      <c r="BV66" s="1" t="s">
        <v>171</v>
      </c>
      <c r="BY66" s="1">
        <v>6639849120</v>
      </c>
      <c r="BZ66" s="1" t="s">
        <v>178</v>
      </c>
      <c r="CA66" s="1" t="s">
        <v>206</v>
      </c>
    </row>
    <row r="67" spans="1:132" x14ac:dyDescent="0.35">
      <c r="A67" s="14" t="s">
        <v>786</v>
      </c>
      <c r="B67" s="1" t="s">
        <v>195</v>
      </c>
      <c r="C67" s="3">
        <v>43677</v>
      </c>
      <c r="D67" s="3">
        <v>43683</v>
      </c>
      <c r="E67" s="3">
        <v>43689</v>
      </c>
      <c r="F67" s="3">
        <v>43773</v>
      </c>
      <c r="G67" s="6">
        <v>114</v>
      </c>
      <c r="H67" s="3" t="s">
        <v>157</v>
      </c>
      <c r="I67" s="1">
        <v>10896408297</v>
      </c>
      <c r="J67" s="1">
        <v>239672717</v>
      </c>
      <c r="K67" s="3">
        <v>43677</v>
      </c>
      <c r="L67" s="3">
        <v>43677</v>
      </c>
      <c r="M67" s="1" t="s">
        <v>787</v>
      </c>
      <c r="R67" s="1" t="s">
        <v>788</v>
      </c>
      <c r="S67" s="1" t="s">
        <v>789</v>
      </c>
      <c r="T67" s="1" t="s">
        <v>790</v>
      </c>
      <c r="U67" s="1" t="s">
        <v>162</v>
      </c>
      <c r="V67" s="1">
        <v>95032</v>
      </c>
      <c r="W67" s="10" t="s">
        <v>791</v>
      </c>
      <c r="X67" s="1">
        <v>14083561075</v>
      </c>
      <c r="Y67" s="1" t="s">
        <v>792</v>
      </c>
      <c r="Z67" s="1" t="s">
        <v>165</v>
      </c>
      <c r="AC67" s="1" t="s">
        <v>166</v>
      </c>
      <c r="AH67" s="1" t="s">
        <v>166</v>
      </c>
      <c r="AI67" s="1" t="s">
        <v>167</v>
      </c>
      <c r="AJ67" s="1" t="s">
        <v>168</v>
      </c>
      <c r="AK67" s="1" t="s">
        <v>169</v>
      </c>
      <c r="AL67" s="1" t="s">
        <v>215</v>
      </c>
      <c r="AN67" s="1" t="s">
        <v>166</v>
      </c>
      <c r="AO67" s="1" t="s">
        <v>171</v>
      </c>
      <c r="AP67" s="1" t="s">
        <v>171</v>
      </c>
      <c r="AQ67" s="1" t="s">
        <v>201</v>
      </c>
      <c r="AR67" s="1" t="s">
        <v>793</v>
      </c>
      <c r="AS67" s="1" t="s">
        <v>794</v>
      </c>
      <c r="AT67" s="1" t="s">
        <v>795</v>
      </c>
      <c r="AU67" s="1" t="s">
        <v>796</v>
      </c>
      <c r="AV67" s="3">
        <v>43677</v>
      </c>
      <c r="AW67" s="1" t="s">
        <v>166</v>
      </c>
      <c r="AX67" s="1" t="s">
        <v>166</v>
      </c>
      <c r="AY67" s="1" t="s">
        <v>166</v>
      </c>
      <c r="AZ67" s="1" t="s">
        <v>166</v>
      </c>
      <c r="BA67" s="1" t="s">
        <v>166</v>
      </c>
      <c r="BB67" s="1" t="s">
        <v>166</v>
      </c>
      <c r="BC67" s="1" t="s">
        <v>166</v>
      </c>
      <c r="BD67" s="3"/>
      <c r="BE67" s="3"/>
      <c r="BS67" s="5"/>
      <c r="BU67" s="1" t="s">
        <v>240</v>
      </c>
      <c r="BV67" s="1" t="s">
        <v>166</v>
      </c>
      <c r="BY67" s="1">
        <v>7871729201</v>
      </c>
      <c r="BZ67" s="1" t="s">
        <v>178</v>
      </c>
      <c r="CA67" s="1" t="s">
        <v>206</v>
      </c>
    </row>
    <row r="68" spans="1:132" x14ac:dyDescent="0.35">
      <c r="A68" s="14" t="s">
        <v>797</v>
      </c>
      <c r="B68" s="1" t="s">
        <v>195</v>
      </c>
      <c r="C68" s="3">
        <v>43676</v>
      </c>
      <c r="D68" s="3">
        <v>43683</v>
      </c>
      <c r="E68" s="3">
        <v>43689</v>
      </c>
      <c r="F68" s="3">
        <v>43773</v>
      </c>
      <c r="G68" s="6">
        <v>110</v>
      </c>
      <c r="H68" s="3" t="s">
        <v>157</v>
      </c>
      <c r="I68" s="1">
        <v>10891562630</v>
      </c>
      <c r="J68" s="1">
        <v>239672717</v>
      </c>
      <c r="K68" s="3">
        <v>43676</v>
      </c>
      <c r="L68" s="3">
        <v>43677</v>
      </c>
      <c r="M68" s="1" t="s">
        <v>798</v>
      </c>
      <c r="R68" s="1" t="s">
        <v>799</v>
      </c>
      <c r="S68" s="1" t="s">
        <v>800</v>
      </c>
      <c r="T68" s="1" t="s">
        <v>161</v>
      </c>
      <c r="U68" s="1" t="s">
        <v>162</v>
      </c>
      <c r="V68" s="1">
        <v>94087</v>
      </c>
      <c r="W68" s="8" t="s">
        <v>801</v>
      </c>
      <c r="X68" s="1">
        <v>4088282739</v>
      </c>
      <c r="Y68" s="1" t="s">
        <v>802</v>
      </c>
      <c r="Z68" s="1" t="s">
        <v>165</v>
      </c>
      <c r="AC68" s="1" t="s">
        <v>166</v>
      </c>
      <c r="AH68" s="1" t="s">
        <v>166</v>
      </c>
      <c r="AI68" s="1" t="s">
        <v>167</v>
      </c>
      <c r="AJ68" s="1" t="s">
        <v>168</v>
      </c>
      <c r="AK68" s="1" t="s">
        <v>169</v>
      </c>
      <c r="AL68" s="1" t="s">
        <v>186</v>
      </c>
      <c r="AN68" s="1" t="s">
        <v>166</v>
      </c>
      <c r="AO68" s="1" t="s">
        <v>166</v>
      </c>
      <c r="AP68" s="1" t="s">
        <v>166</v>
      </c>
      <c r="AQ68" s="1" t="s">
        <v>172</v>
      </c>
      <c r="AR68" s="1" t="s">
        <v>187</v>
      </c>
      <c r="AS68" s="1" t="s">
        <v>803</v>
      </c>
      <c r="AU68" s="1" t="s">
        <v>799</v>
      </c>
      <c r="AV68" s="1">
        <v>43676</v>
      </c>
      <c r="AW68" s="1" t="s">
        <v>166</v>
      </c>
      <c r="AX68" s="1" t="s">
        <v>166</v>
      </c>
      <c r="AY68" s="1" t="s">
        <v>166</v>
      </c>
      <c r="AZ68" s="1" t="s">
        <v>171</v>
      </c>
      <c r="BA68" s="1" t="s">
        <v>155</v>
      </c>
      <c r="BB68" s="1" t="s">
        <v>166</v>
      </c>
      <c r="BC68" s="1" t="s">
        <v>166</v>
      </c>
    </row>
    <row r="69" spans="1:132" x14ac:dyDescent="0.35">
      <c r="A69" s="14" t="s">
        <v>804</v>
      </c>
      <c r="B69" s="1" t="s">
        <v>195</v>
      </c>
      <c r="C69" s="3">
        <v>43677</v>
      </c>
      <c r="D69" s="3">
        <v>43683</v>
      </c>
      <c r="E69" s="3">
        <v>43689</v>
      </c>
      <c r="F69" s="3">
        <v>43773</v>
      </c>
      <c r="G69" s="6">
        <v>113</v>
      </c>
      <c r="H69" s="3" t="s">
        <v>157</v>
      </c>
      <c r="I69" s="1">
        <v>10896235691</v>
      </c>
      <c r="J69" s="1">
        <v>239672717</v>
      </c>
      <c r="K69" s="3">
        <v>43677</v>
      </c>
      <c r="L69" s="3">
        <v>43677</v>
      </c>
      <c r="M69" s="1" t="s">
        <v>805</v>
      </c>
      <c r="R69" s="1" t="s">
        <v>806</v>
      </c>
      <c r="S69" s="1" t="s">
        <v>807</v>
      </c>
      <c r="T69" s="1" t="s">
        <v>413</v>
      </c>
      <c r="U69" s="1" t="s">
        <v>162</v>
      </c>
      <c r="V69" s="1">
        <v>95008</v>
      </c>
      <c r="W69" s="10" t="s">
        <v>808</v>
      </c>
      <c r="X69" s="1">
        <v>4084774894</v>
      </c>
      <c r="Y69" s="1" t="s">
        <v>809</v>
      </c>
      <c r="Z69" s="1" t="s">
        <v>165</v>
      </c>
      <c r="AC69" s="1" t="s">
        <v>166</v>
      </c>
      <c r="AH69" s="1" t="s">
        <v>166</v>
      </c>
      <c r="AI69" s="1" t="s">
        <v>167</v>
      </c>
      <c r="AJ69" s="1" t="s">
        <v>168</v>
      </c>
      <c r="AK69" s="1" t="s">
        <v>169</v>
      </c>
      <c r="AL69" s="1" t="s">
        <v>186</v>
      </c>
      <c r="AN69" s="1" t="s">
        <v>166</v>
      </c>
      <c r="AO69" s="1" t="s">
        <v>166</v>
      </c>
      <c r="AP69" s="1" t="s">
        <v>171</v>
      </c>
      <c r="AQ69" s="1" t="s">
        <v>225</v>
      </c>
      <c r="AR69" s="1" t="s">
        <v>810</v>
      </c>
      <c r="AS69" s="1" t="s">
        <v>811</v>
      </c>
      <c r="AU69" s="1" t="s">
        <v>806</v>
      </c>
      <c r="AV69" s="3">
        <v>43677</v>
      </c>
      <c r="AW69" s="1" t="s">
        <v>166</v>
      </c>
      <c r="AX69" s="1" t="s">
        <v>166</v>
      </c>
      <c r="AY69" s="1" t="s">
        <v>166</v>
      </c>
      <c r="AZ69" s="1" t="s">
        <v>171</v>
      </c>
      <c r="BA69" s="1" t="s">
        <v>155</v>
      </c>
      <c r="BB69" s="1" t="s">
        <v>166</v>
      </c>
      <c r="BC69" s="1" t="s">
        <v>166</v>
      </c>
      <c r="BD69" s="3"/>
      <c r="BE69" s="3"/>
      <c r="BL69" s="1" t="s">
        <v>812</v>
      </c>
      <c r="BS69" s="5"/>
      <c r="BU69" s="1" t="s">
        <v>240</v>
      </c>
      <c r="BV69" s="1" t="s">
        <v>171</v>
      </c>
      <c r="BY69" s="1">
        <v>763056882</v>
      </c>
      <c r="BZ69" s="1" t="s">
        <v>178</v>
      </c>
      <c r="CA69" s="1" t="s">
        <v>300</v>
      </c>
    </row>
    <row r="70" spans="1:132" x14ac:dyDescent="0.35">
      <c r="A70" s="14" t="s">
        <v>813</v>
      </c>
      <c r="B70" s="1" t="s">
        <v>195</v>
      </c>
      <c r="C70" s="3">
        <v>43680</v>
      </c>
      <c r="D70" s="3">
        <v>43684</v>
      </c>
      <c r="E70" s="3">
        <v>43689</v>
      </c>
      <c r="F70" s="3">
        <v>43774</v>
      </c>
      <c r="G70" s="6">
        <v>119</v>
      </c>
      <c r="H70" s="3" t="s">
        <v>157</v>
      </c>
      <c r="I70" s="1">
        <v>10902549534</v>
      </c>
      <c r="J70" s="1">
        <v>239672717</v>
      </c>
      <c r="K70" s="3">
        <v>43680</v>
      </c>
      <c r="L70" s="3">
        <v>43680</v>
      </c>
      <c r="M70" s="1" t="s">
        <v>814</v>
      </c>
      <c r="R70" s="1" t="s">
        <v>815</v>
      </c>
      <c r="S70" s="1" t="s">
        <v>816</v>
      </c>
      <c r="T70" s="1" t="s">
        <v>247</v>
      </c>
      <c r="U70" s="1" t="s">
        <v>817</v>
      </c>
      <c r="V70" s="1">
        <v>94087</v>
      </c>
      <c r="W70" s="10" t="s">
        <v>818</v>
      </c>
      <c r="X70" s="1">
        <v>6503141551</v>
      </c>
      <c r="Y70" s="1">
        <v>5382764984</v>
      </c>
      <c r="Z70" s="1" t="s">
        <v>165</v>
      </c>
      <c r="AC70" s="1" t="s">
        <v>166</v>
      </c>
      <c r="AH70" s="1" t="s">
        <v>166</v>
      </c>
      <c r="AI70" s="1" t="s">
        <v>167</v>
      </c>
      <c r="AJ70" s="1" t="s">
        <v>168</v>
      </c>
      <c r="AK70" s="1" t="s">
        <v>169</v>
      </c>
      <c r="AL70" s="1" t="s">
        <v>186</v>
      </c>
      <c r="AN70" s="1" t="s">
        <v>166</v>
      </c>
      <c r="AO70" s="1" t="s">
        <v>171</v>
      </c>
      <c r="AP70" s="1" t="s">
        <v>166</v>
      </c>
      <c r="AQ70" s="1" t="s">
        <v>234</v>
      </c>
      <c r="AR70" s="1" t="s">
        <v>819</v>
      </c>
      <c r="AS70" s="1" t="s">
        <v>820</v>
      </c>
      <c r="AT70" s="1" t="s">
        <v>821</v>
      </c>
      <c r="AU70" s="1" t="s">
        <v>822</v>
      </c>
      <c r="AV70" s="3">
        <v>43680</v>
      </c>
      <c r="AW70" s="1" t="s">
        <v>166</v>
      </c>
      <c r="AX70" s="1" t="s">
        <v>166</v>
      </c>
      <c r="AY70" s="1" t="s">
        <v>166</v>
      </c>
      <c r="AZ70" s="1" t="s">
        <v>166</v>
      </c>
      <c r="BA70" s="1" t="s">
        <v>171</v>
      </c>
      <c r="BB70" s="1" t="s">
        <v>166</v>
      </c>
      <c r="BC70" s="1" t="s">
        <v>823</v>
      </c>
      <c r="BD70" s="3"/>
      <c r="BE70" s="3"/>
      <c r="BS70" s="5"/>
      <c r="BU70" s="1" t="s">
        <v>177</v>
      </c>
      <c r="BV70" s="1" t="s">
        <v>166</v>
      </c>
      <c r="BY70" s="1">
        <v>5382764984</v>
      </c>
      <c r="BZ70" s="1" t="s">
        <v>178</v>
      </c>
      <c r="CA70" s="1" t="s">
        <v>179</v>
      </c>
    </row>
    <row r="71" spans="1:132" x14ac:dyDescent="0.35">
      <c r="A71" s="14" t="s">
        <v>824</v>
      </c>
      <c r="B71" s="1" t="s">
        <v>195</v>
      </c>
      <c r="C71" s="3">
        <v>43683</v>
      </c>
      <c r="D71" s="3">
        <v>43685</v>
      </c>
      <c r="E71" s="3">
        <v>43690</v>
      </c>
      <c r="F71" s="3">
        <v>43775</v>
      </c>
      <c r="G71" s="6">
        <v>122</v>
      </c>
      <c r="H71" s="3" t="s">
        <v>157</v>
      </c>
      <c r="I71" s="1">
        <v>10906864117</v>
      </c>
      <c r="J71" s="1">
        <v>239672717</v>
      </c>
      <c r="K71" s="3">
        <v>43683</v>
      </c>
      <c r="L71" s="3">
        <v>43683</v>
      </c>
      <c r="M71" s="1" t="s">
        <v>825</v>
      </c>
      <c r="R71" s="1" t="s">
        <v>826</v>
      </c>
      <c r="S71" s="1" t="s">
        <v>827</v>
      </c>
      <c r="T71" s="1" t="s">
        <v>271</v>
      </c>
      <c r="U71" s="1" t="s">
        <v>457</v>
      </c>
      <c r="V71" s="1">
        <v>94024</v>
      </c>
      <c r="W71" s="10" t="s">
        <v>828</v>
      </c>
      <c r="X71" s="1" t="s">
        <v>829</v>
      </c>
      <c r="Y71" s="1">
        <v>7882435771</v>
      </c>
      <c r="Z71" s="1" t="s">
        <v>165</v>
      </c>
      <c r="AB71" s="1" t="s">
        <v>830</v>
      </c>
      <c r="AC71" s="1" t="s">
        <v>166</v>
      </c>
      <c r="AH71" s="1" t="s">
        <v>166</v>
      </c>
      <c r="AI71" s="1" t="s">
        <v>167</v>
      </c>
      <c r="AJ71" s="1" t="s">
        <v>168</v>
      </c>
      <c r="AK71" s="1" t="s">
        <v>339</v>
      </c>
      <c r="AL71" s="1" t="s">
        <v>48</v>
      </c>
      <c r="AM71" s="1" t="s">
        <v>831</v>
      </c>
      <c r="AN71" s="1" t="s">
        <v>166</v>
      </c>
      <c r="AO71" s="1" t="s">
        <v>171</v>
      </c>
      <c r="AP71" s="1" t="s">
        <v>166</v>
      </c>
      <c r="AQ71" s="1" t="s">
        <v>172</v>
      </c>
      <c r="AR71" s="1" t="s">
        <v>187</v>
      </c>
      <c r="AS71" s="1" t="s">
        <v>832</v>
      </c>
      <c r="AU71" s="1" t="s">
        <v>826</v>
      </c>
      <c r="AV71" s="3">
        <v>43683</v>
      </c>
      <c r="AW71" s="1" t="s">
        <v>166</v>
      </c>
      <c r="AX71" s="1" t="s">
        <v>166</v>
      </c>
      <c r="AY71" s="1" t="s">
        <v>166</v>
      </c>
      <c r="AZ71" s="1" t="s">
        <v>171</v>
      </c>
      <c r="BA71" s="1" t="s">
        <v>155</v>
      </c>
      <c r="BB71" s="1" t="s">
        <v>166</v>
      </c>
      <c r="BC71" s="1" t="s">
        <v>166</v>
      </c>
      <c r="BU71" s="1" t="s">
        <v>177</v>
      </c>
      <c r="BV71" s="1" t="s">
        <v>171</v>
      </c>
      <c r="BY71" s="1">
        <v>7882435771</v>
      </c>
      <c r="BZ71" s="1" t="s">
        <v>178</v>
      </c>
      <c r="CA71" s="1" t="s">
        <v>179</v>
      </c>
      <c r="CE71" s="3">
        <v>43686</v>
      </c>
      <c r="CF71" s="1" t="s">
        <v>2</v>
      </c>
      <c r="CG71" s="1" t="s">
        <v>833</v>
      </c>
      <c r="CH71" s="1" t="s">
        <v>11</v>
      </c>
      <c r="CI71" s="1" t="s">
        <v>834</v>
      </c>
    </row>
    <row r="72" spans="1:132" x14ac:dyDescent="0.35">
      <c r="A72" s="14" t="s">
        <v>835</v>
      </c>
      <c r="B72" s="1" t="s">
        <v>195</v>
      </c>
      <c r="C72" s="3">
        <v>43683</v>
      </c>
      <c r="D72" s="3">
        <v>43685</v>
      </c>
      <c r="E72" s="3">
        <v>43690</v>
      </c>
      <c r="F72" s="3">
        <v>43775</v>
      </c>
      <c r="G72" s="6">
        <v>121</v>
      </c>
      <c r="H72" s="3" t="s">
        <v>157</v>
      </c>
      <c r="I72" s="1">
        <v>10906125491</v>
      </c>
      <c r="J72" s="1">
        <v>239672717</v>
      </c>
      <c r="K72" s="3">
        <v>43683</v>
      </c>
      <c r="L72" s="3">
        <v>43683</v>
      </c>
      <c r="M72" s="1" t="s">
        <v>836</v>
      </c>
      <c r="R72" s="1" t="s">
        <v>837</v>
      </c>
      <c r="S72" s="1" t="s">
        <v>838</v>
      </c>
      <c r="T72" s="1" t="s">
        <v>161</v>
      </c>
      <c r="U72" s="1" t="s">
        <v>162</v>
      </c>
      <c r="V72" s="1">
        <v>94087</v>
      </c>
      <c r="W72" s="10" t="s">
        <v>839</v>
      </c>
      <c r="X72" s="1">
        <v>7652379136</v>
      </c>
      <c r="Y72" s="1" t="s">
        <v>840</v>
      </c>
      <c r="Z72" s="1" t="s">
        <v>165</v>
      </c>
      <c r="AC72" s="1" t="s">
        <v>166</v>
      </c>
      <c r="AH72" s="1" t="s">
        <v>166</v>
      </c>
      <c r="AI72" s="1" t="s">
        <v>167</v>
      </c>
      <c r="AJ72" s="1" t="s">
        <v>168</v>
      </c>
      <c r="AK72" s="1" t="s">
        <v>169</v>
      </c>
      <c r="AL72" s="1" t="s">
        <v>186</v>
      </c>
      <c r="AN72" s="1" t="s">
        <v>166</v>
      </c>
      <c r="AO72" s="1" t="s">
        <v>171</v>
      </c>
      <c r="AP72" s="1" t="s">
        <v>166</v>
      </c>
      <c r="AQ72" s="1" t="s">
        <v>225</v>
      </c>
      <c r="AR72" s="1" t="s">
        <v>187</v>
      </c>
      <c r="AS72" s="1" t="s">
        <v>841</v>
      </c>
      <c r="AU72" s="1" t="s">
        <v>837</v>
      </c>
      <c r="AV72" s="3">
        <v>43682</v>
      </c>
      <c r="AW72" s="1" t="s">
        <v>166</v>
      </c>
      <c r="AX72" s="1" t="s">
        <v>166</v>
      </c>
      <c r="AY72" s="1" t="s">
        <v>166</v>
      </c>
      <c r="AZ72" s="1" t="s">
        <v>171</v>
      </c>
      <c r="BA72" s="1" t="s">
        <v>155</v>
      </c>
      <c r="BB72" s="1" t="s">
        <v>166</v>
      </c>
      <c r="BC72" s="1" t="s">
        <v>166</v>
      </c>
      <c r="BU72" s="1" t="s">
        <v>240</v>
      </c>
      <c r="BV72" s="1" t="s">
        <v>171</v>
      </c>
      <c r="BY72" s="1">
        <v>9544421770</v>
      </c>
      <c r="BZ72" s="1" t="s">
        <v>178</v>
      </c>
      <c r="CA72" s="1" t="s">
        <v>206</v>
      </c>
    </row>
    <row r="73" spans="1:132" x14ac:dyDescent="0.35">
      <c r="A73" s="14" t="s">
        <v>842</v>
      </c>
      <c r="B73" s="1" t="s">
        <v>195</v>
      </c>
      <c r="C73" s="3">
        <v>43678</v>
      </c>
      <c r="D73" s="3">
        <v>43686</v>
      </c>
      <c r="E73" s="3">
        <v>43690</v>
      </c>
      <c r="F73" s="3">
        <v>43776</v>
      </c>
      <c r="G73" s="6">
        <v>115</v>
      </c>
      <c r="H73" s="3" t="s">
        <v>157</v>
      </c>
      <c r="I73" s="1">
        <v>10898994488</v>
      </c>
      <c r="J73" s="1">
        <v>239672717</v>
      </c>
      <c r="K73" s="3">
        <v>43678</v>
      </c>
      <c r="L73" s="3">
        <v>43678</v>
      </c>
      <c r="M73" s="1" t="s">
        <v>843</v>
      </c>
      <c r="R73" s="1" t="s">
        <v>844</v>
      </c>
      <c r="S73" s="1" t="s">
        <v>845</v>
      </c>
      <c r="T73" s="1" t="s">
        <v>846</v>
      </c>
      <c r="U73" s="1" t="s">
        <v>162</v>
      </c>
      <c r="V73" s="1">
        <v>95037</v>
      </c>
      <c r="W73" s="10" t="s">
        <v>847</v>
      </c>
      <c r="X73" s="1">
        <v>4089814034</v>
      </c>
      <c r="Y73" s="1" t="s">
        <v>848</v>
      </c>
      <c r="Z73" s="1" t="s">
        <v>165</v>
      </c>
      <c r="AC73" s="1" t="s">
        <v>166</v>
      </c>
      <c r="AH73" s="1" t="s">
        <v>166</v>
      </c>
      <c r="AI73" s="1" t="s">
        <v>167</v>
      </c>
      <c r="AJ73" s="1" t="s">
        <v>168</v>
      </c>
      <c r="AK73" s="1" t="s">
        <v>169</v>
      </c>
      <c r="AL73" s="1" t="s">
        <v>186</v>
      </c>
      <c r="AN73" s="1" t="s">
        <v>166</v>
      </c>
      <c r="AO73" s="1" t="s">
        <v>171</v>
      </c>
      <c r="AP73" s="1" t="s">
        <v>171</v>
      </c>
      <c r="AQ73" s="1" t="s">
        <v>234</v>
      </c>
      <c r="AR73" s="1" t="s">
        <v>849</v>
      </c>
      <c r="AS73" s="1" t="s">
        <v>850</v>
      </c>
      <c r="AT73" s="1" t="s">
        <v>851</v>
      </c>
      <c r="AU73" s="1" t="s">
        <v>852</v>
      </c>
      <c r="AV73" s="3">
        <v>43678</v>
      </c>
      <c r="AW73" s="1" t="s">
        <v>166</v>
      </c>
      <c r="AX73" s="1" t="s">
        <v>166</v>
      </c>
      <c r="AY73" s="1" t="s">
        <v>166</v>
      </c>
      <c r="AZ73" s="1" t="s">
        <v>166</v>
      </c>
      <c r="BA73" s="1" t="s">
        <v>166</v>
      </c>
      <c r="BB73" s="1" t="s">
        <v>166</v>
      </c>
      <c r="BC73" s="1" t="s">
        <v>166</v>
      </c>
      <c r="BD73" s="3"/>
      <c r="BE73" s="3"/>
      <c r="BF73" s="3"/>
      <c r="BG73" s="3"/>
      <c r="BH73" s="3"/>
      <c r="BI73" s="3"/>
      <c r="BJ73" s="3"/>
      <c r="BK73" s="3"/>
      <c r="BL73" s="1" t="s">
        <v>853</v>
      </c>
      <c r="BS73" s="5"/>
      <c r="BU73" s="1" t="s">
        <v>177</v>
      </c>
      <c r="BV73" s="1" t="s">
        <v>166</v>
      </c>
      <c r="BY73" s="1">
        <v>2117447707</v>
      </c>
      <c r="BZ73" s="1" t="s">
        <v>178</v>
      </c>
      <c r="CA73" s="1" t="s">
        <v>206</v>
      </c>
      <c r="CI73" s="1" t="s">
        <v>854</v>
      </c>
    </row>
    <row r="74" spans="1:132" x14ac:dyDescent="0.35">
      <c r="A74" s="14" t="s">
        <v>855</v>
      </c>
      <c r="B74" s="1" t="s">
        <v>195</v>
      </c>
      <c r="C74" s="3">
        <v>43685</v>
      </c>
      <c r="D74" s="3">
        <v>43686</v>
      </c>
      <c r="E74" s="3">
        <v>43690</v>
      </c>
      <c r="F74" s="3">
        <v>43776</v>
      </c>
      <c r="G74" s="6">
        <v>129</v>
      </c>
      <c r="H74" s="16" t="s">
        <v>157</v>
      </c>
      <c r="I74" s="15">
        <v>10914497733</v>
      </c>
      <c r="J74" s="15">
        <v>239672717</v>
      </c>
      <c r="K74" s="16">
        <v>43685</v>
      </c>
      <c r="L74" s="16">
        <v>43685</v>
      </c>
      <c r="M74" s="15" t="s">
        <v>856</v>
      </c>
      <c r="N74" s="15"/>
      <c r="O74" s="15"/>
      <c r="P74" s="15"/>
      <c r="Q74" s="15"/>
      <c r="R74" s="15" t="s">
        <v>857</v>
      </c>
      <c r="S74" s="15" t="s">
        <v>858</v>
      </c>
      <c r="T74" s="15" t="s">
        <v>161</v>
      </c>
      <c r="U74" s="15" t="s">
        <v>457</v>
      </c>
      <c r="V74" s="15">
        <v>94089</v>
      </c>
      <c r="W74" s="36" t="s">
        <v>859</v>
      </c>
      <c r="X74" s="15">
        <v>6265698168</v>
      </c>
      <c r="Y74" s="15">
        <v>3717200292</v>
      </c>
      <c r="Z74" s="15" t="s">
        <v>165</v>
      </c>
      <c r="AA74" s="15"/>
      <c r="AB74" s="15"/>
      <c r="AC74" s="15" t="s">
        <v>166</v>
      </c>
      <c r="AD74" s="15"/>
      <c r="AE74" s="15"/>
      <c r="AF74" s="15"/>
      <c r="AG74" s="15"/>
      <c r="AH74" s="15" t="s">
        <v>166</v>
      </c>
      <c r="AI74" s="15" t="s">
        <v>167</v>
      </c>
      <c r="AJ74" s="15" t="s">
        <v>168</v>
      </c>
      <c r="AK74" s="15" t="s">
        <v>169</v>
      </c>
      <c r="AL74" s="15" t="s">
        <v>186</v>
      </c>
      <c r="AM74" s="15"/>
      <c r="AN74" s="15" t="s">
        <v>166</v>
      </c>
      <c r="AO74" s="15" t="s">
        <v>171</v>
      </c>
      <c r="AP74" s="15" t="s">
        <v>171</v>
      </c>
      <c r="AQ74" s="15" t="s">
        <v>234</v>
      </c>
      <c r="AR74" s="15" t="s">
        <v>187</v>
      </c>
      <c r="AS74" s="15" t="s">
        <v>860</v>
      </c>
      <c r="AT74" s="15" t="s">
        <v>861</v>
      </c>
      <c r="AU74" s="15" t="s">
        <v>857</v>
      </c>
      <c r="AV74" s="15">
        <v>43685</v>
      </c>
      <c r="AW74" s="15" t="s">
        <v>166</v>
      </c>
      <c r="AX74" s="15" t="s">
        <v>166</v>
      </c>
      <c r="AY74" s="15" t="s">
        <v>166</v>
      </c>
      <c r="AZ74" s="15" t="s">
        <v>166</v>
      </c>
      <c r="BA74" s="15" t="s">
        <v>166</v>
      </c>
      <c r="BB74" s="15" t="s">
        <v>166</v>
      </c>
      <c r="BC74" s="15" t="s">
        <v>166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48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</row>
    <row r="75" spans="1:132" x14ac:dyDescent="0.35">
      <c r="A75" s="18" t="s">
        <v>862</v>
      </c>
      <c r="B75" s="15" t="s">
        <v>195</v>
      </c>
      <c r="C75" s="16">
        <v>43687.757685185185</v>
      </c>
      <c r="D75" s="16">
        <v>43690</v>
      </c>
      <c r="E75" s="3">
        <v>43691</v>
      </c>
      <c r="F75" s="16">
        <f>IF(D75&lt;1,"",D75+90)</f>
        <v>43780</v>
      </c>
      <c r="G75" s="44">
        <v>127</v>
      </c>
      <c r="H75" s="3" t="s">
        <v>157</v>
      </c>
      <c r="I75" s="1">
        <v>10914375874</v>
      </c>
      <c r="J75" s="1">
        <v>239672717</v>
      </c>
      <c r="K75" s="3">
        <v>43685.909097222226</v>
      </c>
      <c r="L75" s="3">
        <v>43687.757685185185</v>
      </c>
      <c r="M75" s="1" t="s">
        <v>863</v>
      </c>
      <c r="N75" s="1" t="s">
        <v>864</v>
      </c>
      <c r="O75" s="1" t="s">
        <v>864</v>
      </c>
      <c r="P75" s="1" t="s">
        <v>864</v>
      </c>
      <c r="Q75" s="1" t="s">
        <v>864</v>
      </c>
      <c r="R75" s="1" t="s">
        <v>865</v>
      </c>
      <c r="S75" s="1" t="s">
        <v>866</v>
      </c>
      <c r="T75" s="1" t="s">
        <v>161</v>
      </c>
      <c r="U75" s="1" t="s">
        <v>162</v>
      </c>
      <c r="V75" s="1">
        <v>94087</v>
      </c>
      <c r="W75" s="8" t="s">
        <v>867</v>
      </c>
      <c r="X75" s="1" t="s">
        <v>868</v>
      </c>
      <c r="Y75" s="1" t="s">
        <v>869</v>
      </c>
      <c r="Z75" s="1" t="s">
        <v>165</v>
      </c>
      <c r="AA75" s="1" t="s">
        <v>864</v>
      </c>
      <c r="AB75" s="1" t="s">
        <v>864</v>
      </c>
      <c r="AC75" s="1" t="s">
        <v>166</v>
      </c>
      <c r="AD75" s="1" t="s">
        <v>864</v>
      </c>
      <c r="AE75" s="1" t="s">
        <v>864</v>
      </c>
      <c r="AF75" s="1" t="s">
        <v>864</v>
      </c>
      <c r="AG75" s="1" t="s">
        <v>864</v>
      </c>
      <c r="AH75" s="1" t="s">
        <v>166</v>
      </c>
      <c r="AI75" s="1" t="s">
        <v>167</v>
      </c>
      <c r="AJ75" s="1" t="s">
        <v>168</v>
      </c>
      <c r="AK75" s="1" t="s">
        <v>169</v>
      </c>
      <c r="AL75" s="1" t="s">
        <v>186</v>
      </c>
      <c r="AM75" s="1" t="s">
        <v>864</v>
      </c>
      <c r="AN75" s="1" t="s">
        <v>166</v>
      </c>
      <c r="AO75" s="1" t="s">
        <v>166</v>
      </c>
      <c r="AP75" s="1" t="s">
        <v>166</v>
      </c>
      <c r="AQ75" s="1" t="s">
        <v>225</v>
      </c>
      <c r="AR75" s="1" t="s">
        <v>187</v>
      </c>
      <c r="AS75" s="1" t="s">
        <v>870</v>
      </c>
      <c r="AT75" s="1" t="s">
        <v>864</v>
      </c>
      <c r="AU75" s="1" t="s">
        <v>865</v>
      </c>
      <c r="AV75" s="1" t="s">
        <v>871</v>
      </c>
      <c r="AW75" s="1" t="s">
        <v>166</v>
      </c>
      <c r="AX75" s="1" t="s">
        <v>166</v>
      </c>
      <c r="AY75" s="1" t="s">
        <v>166</v>
      </c>
      <c r="AZ75" s="1" t="s">
        <v>171</v>
      </c>
      <c r="BA75" s="1" t="s">
        <v>155</v>
      </c>
      <c r="BB75" s="1" t="s">
        <v>166</v>
      </c>
      <c r="BC75" s="1" t="s">
        <v>166</v>
      </c>
    </row>
    <row r="76" spans="1:132" x14ac:dyDescent="0.35">
      <c r="A76" s="14" t="s">
        <v>872</v>
      </c>
      <c r="B76" s="1" t="s">
        <v>195</v>
      </c>
      <c r="C76" s="3">
        <v>43690.049699074072</v>
      </c>
      <c r="D76" s="3">
        <v>43691</v>
      </c>
      <c r="E76" s="3">
        <v>43691</v>
      </c>
      <c r="F76" s="3">
        <f>IF(D76&lt;1,"",D76+90)</f>
        <v>43781</v>
      </c>
      <c r="G76" s="6">
        <v>133</v>
      </c>
      <c r="H76" s="3" t="s">
        <v>157</v>
      </c>
      <c r="I76" s="1">
        <v>10921824733</v>
      </c>
      <c r="J76" s="1">
        <v>239672717</v>
      </c>
      <c r="K76" s="3">
        <v>43690.022615740738</v>
      </c>
      <c r="L76" s="3">
        <v>43690.049699074072</v>
      </c>
      <c r="M76" s="1" t="s">
        <v>873</v>
      </c>
      <c r="R76" s="1" t="s">
        <v>874</v>
      </c>
      <c r="S76" s="1" t="s">
        <v>875</v>
      </c>
      <c r="T76" s="1" t="s">
        <v>161</v>
      </c>
      <c r="U76" s="1" t="s">
        <v>162</v>
      </c>
      <c r="V76" s="1">
        <v>94086</v>
      </c>
      <c r="W76" s="10" t="s">
        <v>876</v>
      </c>
      <c r="X76" s="1">
        <v>14085429490</v>
      </c>
      <c r="Y76" s="1" t="s">
        <v>877</v>
      </c>
      <c r="Z76" s="1" t="s">
        <v>165</v>
      </c>
      <c r="AC76" s="1" t="s">
        <v>166</v>
      </c>
      <c r="AH76" s="1" t="s">
        <v>166</v>
      </c>
      <c r="AI76" s="1" t="s">
        <v>167</v>
      </c>
      <c r="AJ76" s="1" t="s">
        <v>168</v>
      </c>
      <c r="AK76" s="1" t="s">
        <v>339</v>
      </c>
      <c r="AL76" s="1" t="s">
        <v>48</v>
      </c>
      <c r="AM76" s="1" t="s">
        <v>878</v>
      </c>
      <c r="AN76" s="1" t="s">
        <v>166</v>
      </c>
      <c r="AO76" s="1" t="s">
        <v>171</v>
      </c>
      <c r="AP76" s="1" t="s">
        <v>166</v>
      </c>
      <c r="AQ76" s="1" t="s">
        <v>225</v>
      </c>
      <c r="AR76" s="1" t="s">
        <v>187</v>
      </c>
      <c r="AS76" s="1" t="s">
        <v>879</v>
      </c>
      <c r="AU76" s="1" t="s">
        <v>874</v>
      </c>
      <c r="AV76" s="3">
        <v>43689</v>
      </c>
      <c r="AW76" s="1" t="s">
        <v>166</v>
      </c>
      <c r="AX76" s="1" t="s">
        <v>166</v>
      </c>
      <c r="AY76" s="1" t="s">
        <v>166</v>
      </c>
      <c r="AZ76" s="1" t="s">
        <v>171</v>
      </c>
      <c r="BA76" s="1" t="s">
        <v>155</v>
      </c>
      <c r="BB76" s="1" t="s">
        <v>166</v>
      </c>
      <c r="BC76" s="1" t="s">
        <v>166</v>
      </c>
      <c r="BL76" s="1" t="s">
        <v>880</v>
      </c>
    </row>
    <row r="77" spans="1:132" x14ac:dyDescent="0.35">
      <c r="A77" s="14" t="s">
        <v>881</v>
      </c>
      <c r="B77" s="1" t="s">
        <v>154</v>
      </c>
      <c r="C77" s="3">
        <v>43686.876388888886</v>
      </c>
      <c r="D77" s="3">
        <v>43691</v>
      </c>
      <c r="E77" s="3" t="s">
        <v>156</v>
      </c>
      <c r="F77" s="3" t="s">
        <v>156</v>
      </c>
      <c r="G77" s="6">
        <v>131</v>
      </c>
      <c r="H77" s="3" t="s">
        <v>157</v>
      </c>
      <c r="I77" s="1">
        <v>10917126299</v>
      </c>
      <c r="J77" s="1">
        <v>239672717</v>
      </c>
      <c r="K77" s="3">
        <v>43686.870694444442</v>
      </c>
      <c r="L77" s="3">
        <v>43686.876388888886</v>
      </c>
      <c r="M77" s="1" t="s">
        <v>882</v>
      </c>
      <c r="N77" s="1" t="s">
        <v>864</v>
      </c>
      <c r="O77" s="1" t="s">
        <v>864</v>
      </c>
      <c r="P77" s="1" t="s">
        <v>864</v>
      </c>
      <c r="Q77" s="1" t="s">
        <v>864</v>
      </c>
      <c r="R77" s="1" t="s">
        <v>883</v>
      </c>
      <c r="S77" s="1" t="s">
        <v>884</v>
      </c>
      <c r="T77" s="1" t="s">
        <v>885</v>
      </c>
      <c r="U77" s="1" t="s">
        <v>457</v>
      </c>
      <c r="V77" s="1">
        <v>95020</v>
      </c>
      <c r="W77" s="10" t="s">
        <v>886</v>
      </c>
      <c r="X77" s="1" t="s">
        <v>887</v>
      </c>
      <c r="Y77" s="1" t="s">
        <v>888</v>
      </c>
      <c r="Z77" s="1" t="s">
        <v>165</v>
      </c>
      <c r="AB77" s="1" t="s">
        <v>864</v>
      </c>
      <c r="AC77" s="1" t="s">
        <v>166</v>
      </c>
      <c r="AH77" s="1" t="s">
        <v>166</v>
      </c>
      <c r="AI77" s="1" t="s">
        <v>167</v>
      </c>
      <c r="AJ77" s="1" t="s">
        <v>168</v>
      </c>
      <c r="AK77" s="1" t="s">
        <v>169</v>
      </c>
      <c r="AL77" s="1" t="s">
        <v>186</v>
      </c>
      <c r="AN77" s="1" t="s">
        <v>166</v>
      </c>
      <c r="AO77" s="1" t="s">
        <v>166</v>
      </c>
      <c r="AP77" s="1" t="s">
        <v>171</v>
      </c>
      <c r="AQ77" s="1" t="s">
        <v>234</v>
      </c>
      <c r="AR77" s="1" t="s">
        <v>889</v>
      </c>
      <c r="AS77" s="1" t="s">
        <v>890</v>
      </c>
      <c r="AT77" s="1" t="s">
        <v>891</v>
      </c>
      <c r="AU77" s="1" t="s">
        <v>883</v>
      </c>
      <c r="AV77" s="1" t="s">
        <v>892</v>
      </c>
      <c r="AW77" s="1" t="s">
        <v>166</v>
      </c>
      <c r="AX77" s="1" t="s">
        <v>166</v>
      </c>
      <c r="AY77" s="1" t="s">
        <v>166</v>
      </c>
      <c r="AZ77" s="1" t="s">
        <v>166</v>
      </c>
      <c r="BA77" s="1" t="s">
        <v>166</v>
      </c>
      <c r="BB77" s="1" t="s">
        <v>166</v>
      </c>
      <c r="BC77" s="1" t="s">
        <v>166</v>
      </c>
    </row>
    <row r="78" spans="1:132" x14ac:dyDescent="0.35">
      <c r="A78" s="14" t="s">
        <v>893</v>
      </c>
      <c r="B78" s="1" t="s">
        <v>195</v>
      </c>
      <c r="C78" s="3">
        <v>43693</v>
      </c>
      <c r="D78" s="3">
        <v>43695</v>
      </c>
      <c r="E78" s="3">
        <v>43695</v>
      </c>
      <c r="F78" s="3">
        <f>IF(D78&lt;1,"",D78+90)</f>
        <v>43785</v>
      </c>
      <c r="G78" s="45">
        <v>134</v>
      </c>
      <c r="H78" s="3" t="s">
        <v>157</v>
      </c>
      <c r="I78" s="1">
        <v>10930087989</v>
      </c>
      <c r="J78" s="1">
        <v>239672717</v>
      </c>
      <c r="K78" s="3">
        <v>43693.363182870373</v>
      </c>
      <c r="L78" s="3">
        <v>43693.365891203706</v>
      </c>
      <c r="M78" s="1" t="s">
        <v>894</v>
      </c>
      <c r="R78" s="1" t="s">
        <v>895</v>
      </c>
      <c r="S78" s="1" t="s">
        <v>896</v>
      </c>
      <c r="T78" s="1" t="s">
        <v>413</v>
      </c>
      <c r="U78" s="1" t="s">
        <v>162</v>
      </c>
      <c r="V78" s="1">
        <v>95008</v>
      </c>
      <c r="W78" s="10" t="s">
        <v>897</v>
      </c>
      <c r="X78" s="43">
        <v>7184275687</v>
      </c>
      <c r="Y78" s="1">
        <v>6362061756</v>
      </c>
      <c r="Z78" s="1" t="s">
        <v>165</v>
      </c>
      <c r="AC78" s="1" t="s">
        <v>171</v>
      </c>
      <c r="AD78" s="1" t="s">
        <v>898</v>
      </c>
      <c r="AE78" s="1" t="s">
        <v>413</v>
      </c>
      <c r="AF78" s="1" t="s">
        <v>162</v>
      </c>
      <c r="AG78" s="1">
        <v>95008</v>
      </c>
      <c r="AH78" s="1" t="s">
        <v>166</v>
      </c>
      <c r="AI78" s="1" t="s">
        <v>262</v>
      </c>
      <c r="AJ78" s="1" t="s">
        <v>168</v>
      </c>
      <c r="AK78" s="1" t="s">
        <v>169</v>
      </c>
      <c r="AL78" s="1" t="s">
        <v>308</v>
      </c>
      <c r="AN78" s="1" t="s">
        <v>166</v>
      </c>
      <c r="AO78" s="1" t="s">
        <v>166</v>
      </c>
      <c r="AP78" s="1" t="s">
        <v>171</v>
      </c>
      <c r="AQ78" s="1" t="s">
        <v>234</v>
      </c>
      <c r="AR78" s="1" t="s">
        <v>899</v>
      </c>
      <c r="AS78" s="1" t="s">
        <v>900</v>
      </c>
      <c r="AT78" s="1" t="s">
        <v>901</v>
      </c>
      <c r="AU78" s="1" t="s">
        <v>895</v>
      </c>
      <c r="AV78" s="3" t="s">
        <v>902</v>
      </c>
      <c r="AW78" s="1" t="s">
        <v>166</v>
      </c>
      <c r="AX78" s="1" t="s">
        <v>166</v>
      </c>
      <c r="AY78" s="1" t="s">
        <v>166</v>
      </c>
      <c r="AZ78" s="1" t="s">
        <v>166</v>
      </c>
      <c r="BA78" s="1" t="s">
        <v>166</v>
      </c>
      <c r="BB78" s="1" t="s">
        <v>166</v>
      </c>
      <c r="BC78" s="1" t="s">
        <v>166</v>
      </c>
    </row>
    <row r="79" spans="1:132" x14ac:dyDescent="0.35">
      <c r="A79" s="14" t="s">
        <v>903</v>
      </c>
      <c r="B79" s="1" t="s">
        <v>195</v>
      </c>
      <c r="C79" s="3">
        <v>43695.973969907405</v>
      </c>
      <c r="D79" s="3">
        <v>43704</v>
      </c>
      <c r="F79" s="3">
        <v>43738</v>
      </c>
      <c r="G79" s="45">
        <v>142</v>
      </c>
      <c r="H79" s="3" t="s">
        <v>157</v>
      </c>
      <c r="I79" s="1">
        <v>10933449579</v>
      </c>
      <c r="J79" s="1">
        <v>239672717</v>
      </c>
      <c r="K79" s="3">
        <v>43695.972337962965</v>
      </c>
      <c r="L79" s="3">
        <v>43695.973969907405</v>
      </c>
      <c r="M79" s="1" t="s">
        <v>904</v>
      </c>
      <c r="R79" s="1" t="s">
        <v>905</v>
      </c>
      <c r="S79" s="1" t="s">
        <v>906</v>
      </c>
      <c r="T79" s="1" t="s">
        <v>199</v>
      </c>
      <c r="U79" s="1" t="s">
        <v>457</v>
      </c>
      <c r="V79" s="1">
        <v>95070</v>
      </c>
      <c r="W79" s="10" t="s">
        <v>907</v>
      </c>
      <c r="X79" s="1">
        <v>4088929338</v>
      </c>
      <c r="Y79" s="1" t="s">
        <v>908</v>
      </c>
      <c r="Z79" s="1" t="s">
        <v>165</v>
      </c>
      <c r="AC79" s="1" t="s">
        <v>166</v>
      </c>
      <c r="AH79" s="1" t="s">
        <v>166</v>
      </c>
      <c r="AI79" s="1" t="s">
        <v>167</v>
      </c>
      <c r="AJ79" s="1" t="s">
        <v>168</v>
      </c>
      <c r="AK79" s="1" t="s">
        <v>169</v>
      </c>
      <c r="AL79" s="1" t="s">
        <v>308</v>
      </c>
      <c r="AN79" s="1" t="s">
        <v>166</v>
      </c>
      <c r="AO79" s="1" t="s">
        <v>171</v>
      </c>
      <c r="AP79" s="1" t="s">
        <v>171</v>
      </c>
      <c r="AQ79" s="1" t="s">
        <v>201</v>
      </c>
      <c r="AR79" s="1" t="s">
        <v>187</v>
      </c>
      <c r="AS79" s="1" t="s">
        <v>909</v>
      </c>
      <c r="AT79" s="1" t="s">
        <v>851</v>
      </c>
      <c r="AU79" s="1" t="s">
        <v>905</v>
      </c>
      <c r="AV79" s="3" t="s">
        <v>910</v>
      </c>
      <c r="AW79" s="1" t="s">
        <v>166</v>
      </c>
      <c r="AX79" s="1" t="s">
        <v>166</v>
      </c>
      <c r="AY79" s="1" t="s">
        <v>166</v>
      </c>
      <c r="AZ79" s="1" t="s">
        <v>166</v>
      </c>
      <c r="BA79" s="1" t="s">
        <v>166</v>
      </c>
      <c r="BB79" s="1" t="s">
        <v>166</v>
      </c>
      <c r="BC79" s="1" t="s">
        <v>166</v>
      </c>
    </row>
    <row r="80" spans="1:132" x14ac:dyDescent="0.35">
      <c r="A80" s="14" t="s">
        <v>911</v>
      </c>
      <c r="B80" s="1" t="s">
        <v>195</v>
      </c>
      <c r="C80" s="3">
        <v>43695</v>
      </c>
      <c r="D80" s="3">
        <v>43695</v>
      </c>
      <c r="E80" s="3">
        <v>43695</v>
      </c>
      <c r="F80" s="3">
        <f t="shared" ref="F80:F86" si="0">IF(D80&lt;1,"",D80+90)</f>
        <v>43785</v>
      </c>
      <c r="G80" s="45">
        <v>138</v>
      </c>
      <c r="H80" s="3" t="s">
        <v>157</v>
      </c>
      <c r="I80" s="1">
        <v>10932974365</v>
      </c>
      <c r="J80" s="1">
        <v>239672717</v>
      </c>
      <c r="K80" s="3">
        <v>43695.621412037035</v>
      </c>
      <c r="L80" s="3">
        <v>43695.629675925928</v>
      </c>
      <c r="M80" s="1" t="s">
        <v>912</v>
      </c>
      <c r="R80" s="1" t="s">
        <v>913</v>
      </c>
      <c r="S80" s="1" t="s">
        <v>914</v>
      </c>
      <c r="T80" s="1" t="s">
        <v>232</v>
      </c>
      <c r="U80" s="1" t="s">
        <v>162</v>
      </c>
      <c r="V80" s="1">
        <v>94041</v>
      </c>
      <c r="W80" s="10" t="s">
        <v>915</v>
      </c>
      <c r="X80" s="1" t="s">
        <v>916</v>
      </c>
      <c r="Y80" s="1" t="s">
        <v>917</v>
      </c>
      <c r="Z80" s="1" t="s">
        <v>165</v>
      </c>
      <c r="AC80" s="1" t="s">
        <v>166</v>
      </c>
      <c r="AH80" s="1" t="s">
        <v>166</v>
      </c>
      <c r="AI80" s="1" t="s">
        <v>167</v>
      </c>
      <c r="AJ80" s="1" t="s">
        <v>168</v>
      </c>
      <c r="AK80" s="1" t="s">
        <v>169</v>
      </c>
      <c r="AL80" s="1" t="s">
        <v>48</v>
      </c>
      <c r="AM80" s="1" t="s">
        <v>508</v>
      </c>
      <c r="AN80" s="1" t="s">
        <v>166</v>
      </c>
      <c r="AO80" s="1" t="s">
        <v>171</v>
      </c>
      <c r="AP80" s="1" t="s">
        <v>166</v>
      </c>
      <c r="AQ80" s="1" t="s">
        <v>225</v>
      </c>
      <c r="AR80" s="1" t="s">
        <v>918</v>
      </c>
      <c r="AS80" s="1" t="s">
        <v>919</v>
      </c>
      <c r="AU80" s="1" t="s">
        <v>920</v>
      </c>
      <c r="AV80" s="3" t="s">
        <v>910</v>
      </c>
      <c r="AW80" s="1" t="s">
        <v>166</v>
      </c>
      <c r="AX80" s="1" t="s">
        <v>166</v>
      </c>
      <c r="AY80" s="1" t="s">
        <v>166</v>
      </c>
      <c r="AZ80" s="1" t="s">
        <v>171</v>
      </c>
      <c r="BA80" s="1" t="s">
        <v>156</v>
      </c>
      <c r="BB80" s="1" t="s">
        <v>166</v>
      </c>
      <c r="BC80" s="1" t="s">
        <v>166</v>
      </c>
      <c r="BL80" s="1" t="s">
        <v>921</v>
      </c>
    </row>
    <row r="81" spans="1:132" x14ac:dyDescent="0.35">
      <c r="A81" s="14" t="s">
        <v>922</v>
      </c>
      <c r="B81" s="3" t="s">
        <v>195</v>
      </c>
      <c r="C81" s="3">
        <v>43696.743298611109</v>
      </c>
      <c r="D81" s="3">
        <v>43705</v>
      </c>
      <c r="F81" s="3">
        <f t="shared" si="0"/>
        <v>43795</v>
      </c>
      <c r="G81" s="45">
        <v>144</v>
      </c>
      <c r="H81" s="3" t="s">
        <v>157</v>
      </c>
      <c r="I81" s="1">
        <v>10935561355</v>
      </c>
      <c r="J81" s="1">
        <v>239672717</v>
      </c>
      <c r="K81" s="3">
        <v>43696.717511574076</v>
      </c>
      <c r="L81" s="3">
        <v>43696.743298611109</v>
      </c>
      <c r="M81" s="46" t="s">
        <v>873</v>
      </c>
      <c r="R81" s="1" t="s">
        <v>923</v>
      </c>
      <c r="S81" s="1" t="s">
        <v>924</v>
      </c>
      <c r="T81" s="1" t="s">
        <v>161</v>
      </c>
      <c r="U81" s="1" t="s">
        <v>162</v>
      </c>
      <c r="V81" s="1">
        <v>94086</v>
      </c>
      <c r="W81" s="10" t="s">
        <v>876</v>
      </c>
      <c r="X81" s="1">
        <v>14088389001</v>
      </c>
      <c r="Y81" s="1" t="s">
        <v>925</v>
      </c>
      <c r="Z81" s="1" t="s">
        <v>165</v>
      </c>
      <c r="AC81" s="1" t="s">
        <v>166</v>
      </c>
      <c r="AD81" s="1" t="s">
        <v>875</v>
      </c>
      <c r="AE81" s="1" t="s">
        <v>161</v>
      </c>
      <c r="AF81" s="1" t="s">
        <v>162</v>
      </c>
      <c r="AG81" s="1">
        <v>94086</v>
      </c>
      <c r="AH81" s="1" t="s">
        <v>166</v>
      </c>
      <c r="AI81" s="1" t="s">
        <v>214</v>
      </c>
      <c r="AJ81" s="1" t="s">
        <v>168</v>
      </c>
      <c r="AK81" s="1" t="s">
        <v>339</v>
      </c>
      <c r="AL81" s="1" t="s">
        <v>48</v>
      </c>
      <c r="AM81" s="1" t="s">
        <v>926</v>
      </c>
      <c r="AN81" s="1" t="s">
        <v>166</v>
      </c>
      <c r="AO81" s="1" t="s">
        <v>171</v>
      </c>
      <c r="AP81" s="1" t="s">
        <v>166</v>
      </c>
      <c r="AQ81" s="1" t="s">
        <v>225</v>
      </c>
      <c r="AR81" s="1" t="s">
        <v>927</v>
      </c>
      <c r="AS81" s="1" t="s">
        <v>928</v>
      </c>
      <c r="AU81" s="1" t="s">
        <v>874</v>
      </c>
      <c r="AV81" s="3" t="s">
        <v>929</v>
      </c>
      <c r="AW81" s="1" t="s">
        <v>166</v>
      </c>
      <c r="AX81" s="1" t="s">
        <v>166</v>
      </c>
      <c r="AY81" s="1" t="s">
        <v>166</v>
      </c>
      <c r="AZ81" s="1" t="s">
        <v>171</v>
      </c>
      <c r="BA81" s="1" t="s">
        <v>156</v>
      </c>
      <c r="BB81" s="1" t="s">
        <v>166</v>
      </c>
      <c r="BC81" s="1" t="s">
        <v>166</v>
      </c>
      <c r="BL81" s="1" t="s">
        <v>930</v>
      </c>
    </row>
    <row r="82" spans="1:132" x14ac:dyDescent="0.35">
      <c r="A82" s="14" t="s">
        <v>931</v>
      </c>
      <c r="B82" s="3" t="s">
        <v>195</v>
      </c>
      <c r="C82" s="3">
        <v>43696.668032407404</v>
      </c>
      <c r="D82" s="3">
        <v>43705</v>
      </c>
      <c r="F82" s="3">
        <f t="shared" si="0"/>
        <v>43795</v>
      </c>
      <c r="G82" s="45">
        <v>143</v>
      </c>
      <c r="H82" s="3" t="s">
        <v>157</v>
      </c>
      <c r="I82" s="1">
        <v>10935324935</v>
      </c>
      <c r="J82" s="1">
        <v>239672717</v>
      </c>
      <c r="K82" s="3">
        <v>43696.620451388888</v>
      </c>
      <c r="L82" s="3">
        <v>43696.668032407404</v>
      </c>
      <c r="M82" s="46" t="s">
        <v>932</v>
      </c>
      <c r="R82" s="1" t="s">
        <v>933</v>
      </c>
      <c r="S82" s="1" t="s">
        <v>934</v>
      </c>
      <c r="T82" s="1" t="s">
        <v>232</v>
      </c>
      <c r="U82" s="1" t="s">
        <v>162</v>
      </c>
      <c r="V82" s="1">
        <v>94043</v>
      </c>
      <c r="W82" s="10" t="s">
        <v>935</v>
      </c>
      <c r="X82" s="1">
        <v>6507761085</v>
      </c>
      <c r="Y82" s="1" t="s">
        <v>936</v>
      </c>
      <c r="Z82" s="1" t="s">
        <v>165</v>
      </c>
      <c r="AC82" s="1" t="s">
        <v>166</v>
      </c>
      <c r="AH82" s="1" t="s">
        <v>166</v>
      </c>
      <c r="AI82" s="1" t="s">
        <v>167</v>
      </c>
      <c r="AJ82" s="1" t="s">
        <v>168</v>
      </c>
      <c r="AK82" s="1" t="s">
        <v>169</v>
      </c>
      <c r="AL82" s="1" t="s">
        <v>308</v>
      </c>
      <c r="AN82" s="1" t="s">
        <v>166</v>
      </c>
      <c r="AO82" s="1" t="s">
        <v>171</v>
      </c>
      <c r="AP82" s="1" t="s">
        <v>171</v>
      </c>
      <c r="AQ82" s="1" t="s">
        <v>225</v>
      </c>
      <c r="AR82" s="1" t="s">
        <v>937</v>
      </c>
      <c r="AS82" s="1" t="s">
        <v>938</v>
      </c>
      <c r="AU82" s="1" t="s">
        <v>933</v>
      </c>
      <c r="AV82" s="3" t="s">
        <v>929</v>
      </c>
      <c r="AW82" s="1" t="s">
        <v>166</v>
      </c>
      <c r="AX82" s="1" t="s">
        <v>166</v>
      </c>
      <c r="AY82" s="1" t="s">
        <v>166</v>
      </c>
      <c r="AZ82" s="1" t="s">
        <v>171</v>
      </c>
      <c r="BA82" s="1" t="s">
        <v>156</v>
      </c>
      <c r="BB82" s="1" t="s">
        <v>166</v>
      </c>
      <c r="BC82" s="1" t="s">
        <v>166</v>
      </c>
    </row>
    <row r="83" spans="1:132" x14ac:dyDescent="0.35">
      <c r="A83" s="14" t="s">
        <v>939</v>
      </c>
      <c r="B83" s="3" t="s">
        <v>195</v>
      </c>
      <c r="C83" s="3">
        <v>43700.424270833333</v>
      </c>
      <c r="D83" s="3">
        <v>43705</v>
      </c>
      <c r="F83" s="3">
        <f t="shared" si="0"/>
        <v>43795</v>
      </c>
      <c r="G83" s="6">
        <v>146</v>
      </c>
      <c r="H83" s="3" t="s">
        <v>157</v>
      </c>
      <c r="I83" s="1">
        <v>10945296406</v>
      </c>
      <c r="J83" s="1">
        <v>239672717</v>
      </c>
      <c r="K83" s="3">
        <v>43700.422094907408</v>
      </c>
      <c r="L83" s="3">
        <v>43700.424270833333</v>
      </c>
      <c r="M83" s="1" t="s">
        <v>940</v>
      </c>
      <c r="R83" s="1" t="s">
        <v>941</v>
      </c>
      <c r="S83" s="1" t="s">
        <v>942</v>
      </c>
      <c r="T83" s="1" t="s">
        <v>161</v>
      </c>
      <c r="U83" s="1" t="s">
        <v>162</v>
      </c>
      <c r="V83" s="1">
        <v>94086</v>
      </c>
      <c r="W83" s="10" t="s">
        <v>943</v>
      </c>
      <c r="X83" s="1">
        <v>9257089204</v>
      </c>
      <c r="Y83" s="1" t="s">
        <v>944</v>
      </c>
      <c r="Z83" s="1" t="s">
        <v>165</v>
      </c>
      <c r="AC83" s="1" t="s">
        <v>166</v>
      </c>
      <c r="AH83" s="1" t="s">
        <v>166</v>
      </c>
      <c r="AI83" s="1" t="s">
        <v>167</v>
      </c>
      <c r="AJ83" s="1" t="s">
        <v>168</v>
      </c>
      <c r="AK83" s="1" t="s">
        <v>169</v>
      </c>
      <c r="AL83" s="1" t="s">
        <v>215</v>
      </c>
      <c r="AN83" s="1" t="s">
        <v>166</v>
      </c>
      <c r="AO83" s="1" t="s">
        <v>171</v>
      </c>
      <c r="AP83" s="1" t="s">
        <v>171</v>
      </c>
      <c r="AQ83" s="1" t="s">
        <v>234</v>
      </c>
      <c r="AR83" s="1" t="s">
        <v>187</v>
      </c>
      <c r="AS83" s="1" t="s">
        <v>945</v>
      </c>
      <c r="AT83" s="1" t="s">
        <v>946</v>
      </c>
      <c r="AU83" s="1" t="s">
        <v>941</v>
      </c>
      <c r="AV83" s="3" t="s">
        <v>947</v>
      </c>
      <c r="AW83" s="1" t="s">
        <v>166</v>
      </c>
      <c r="AX83" s="1" t="s">
        <v>166</v>
      </c>
      <c r="AY83" s="1" t="s">
        <v>166</v>
      </c>
      <c r="AZ83" s="1" t="s">
        <v>166</v>
      </c>
      <c r="BA83" s="1" t="s">
        <v>166</v>
      </c>
      <c r="BB83" s="1" t="s">
        <v>166</v>
      </c>
      <c r="BC83" s="1" t="s">
        <v>166</v>
      </c>
    </row>
    <row r="84" spans="1:132" x14ac:dyDescent="0.35">
      <c r="A84" s="14" t="s">
        <v>948</v>
      </c>
      <c r="B84" s="3" t="s">
        <v>195</v>
      </c>
      <c r="C84" s="3">
        <v>43705</v>
      </c>
      <c r="D84" s="3">
        <v>43705</v>
      </c>
      <c r="F84" s="3">
        <f t="shared" si="0"/>
        <v>43795</v>
      </c>
      <c r="G84" s="6">
        <v>149</v>
      </c>
      <c r="H84" s="3" t="s">
        <v>157</v>
      </c>
      <c r="I84" s="1">
        <v>10954929350</v>
      </c>
      <c r="J84" s="1">
        <v>239672717</v>
      </c>
      <c r="K84" s="3">
        <v>43705.386620370373</v>
      </c>
      <c r="L84" s="3">
        <v>43705.5702662037</v>
      </c>
      <c r="M84" s="1" t="s">
        <v>949</v>
      </c>
      <c r="R84" s="1" t="s">
        <v>950</v>
      </c>
      <c r="S84" s="1" t="s">
        <v>951</v>
      </c>
      <c r="T84" s="1" t="s">
        <v>199</v>
      </c>
      <c r="U84" s="1" t="s">
        <v>162</v>
      </c>
      <c r="V84" s="1">
        <v>95070</v>
      </c>
      <c r="W84" s="8" t="s">
        <v>952</v>
      </c>
      <c r="X84" s="1">
        <v>4084463230</v>
      </c>
      <c r="Y84" s="1" t="s">
        <v>953</v>
      </c>
      <c r="Z84" s="1" t="s">
        <v>165</v>
      </c>
      <c r="AC84" s="1" t="s">
        <v>166</v>
      </c>
      <c r="AH84" s="1" t="s">
        <v>166</v>
      </c>
      <c r="AI84" s="1" t="s">
        <v>167</v>
      </c>
      <c r="AJ84" s="1" t="s">
        <v>168</v>
      </c>
      <c r="AK84" s="1" t="s">
        <v>169</v>
      </c>
      <c r="AL84" s="1" t="s">
        <v>215</v>
      </c>
      <c r="AN84" s="1" t="s">
        <v>166</v>
      </c>
      <c r="AO84" s="1" t="s">
        <v>171</v>
      </c>
      <c r="AP84" s="1" t="s">
        <v>171</v>
      </c>
      <c r="AQ84" s="1" t="s">
        <v>201</v>
      </c>
      <c r="AR84" s="1" t="s">
        <v>954</v>
      </c>
      <c r="AS84" s="1" t="s">
        <v>955</v>
      </c>
      <c r="AT84" s="1" t="s">
        <v>956</v>
      </c>
      <c r="AU84" s="1" t="s">
        <v>950</v>
      </c>
      <c r="AV84" s="3" t="s">
        <v>957</v>
      </c>
      <c r="AW84" s="1" t="s">
        <v>166</v>
      </c>
      <c r="AX84" s="1" t="s">
        <v>166</v>
      </c>
      <c r="AY84" s="1" t="s">
        <v>166</v>
      </c>
      <c r="AZ84" s="1" t="s">
        <v>166</v>
      </c>
      <c r="BA84" s="1" t="s">
        <v>166</v>
      </c>
      <c r="BB84" s="1" t="s">
        <v>166</v>
      </c>
      <c r="BC84" s="1" t="s">
        <v>166</v>
      </c>
      <c r="BL84" s="1" t="s">
        <v>958</v>
      </c>
    </row>
    <row r="85" spans="1:132" x14ac:dyDescent="0.35">
      <c r="A85" s="14" t="s">
        <v>959</v>
      </c>
      <c r="B85" s="3" t="s">
        <v>195</v>
      </c>
      <c r="C85" s="3">
        <v>43704</v>
      </c>
      <c r="D85" s="3">
        <v>43705</v>
      </c>
      <c r="F85" s="3">
        <f t="shared" si="0"/>
        <v>43795</v>
      </c>
      <c r="G85" s="6">
        <v>148</v>
      </c>
      <c r="H85" s="16" t="s">
        <v>157</v>
      </c>
      <c r="I85" s="15">
        <v>10953184728</v>
      </c>
      <c r="J85" s="15">
        <v>239672717</v>
      </c>
      <c r="K85" s="16">
        <v>43704.729837962965</v>
      </c>
      <c r="L85" s="16">
        <v>43704.734444444446</v>
      </c>
      <c r="M85" s="15" t="s">
        <v>960</v>
      </c>
      <c r="N85" s="15"/>
      <c r="O85" s="15"/>
      <c r="P85" s="15"/>
      <c r="Q85" s="15"/>
      <c r="R85" s="15" t="s">
        <v>961</v>
      </c>
      <c r="S85" s="15" t="s">
        <v>962</v>
      </c>
      <c r="T85" s="15" t="s">
        <v>543</v>
      </c>
      <c r="U85" s="15" t="s">
        <v>162</v>
      </c>
      <c r="V85" s="15">
        <v>95128</v>
      </c>
      <c r="W85" s="36" t="s">
        <v>963</v>
      </c>
      <c r="X85" s="15">
        <v>5188677121</v>
      </c>
      <c r="Y85" s="15" t="s">
        <v>964</v>
      </c>
      <c r="Z85" s="15" t="s">
        <v>165</v>
      </c>
      <c r="AA85" s="15"/>
      <c r="AB85" s="15"/>
      <c r="AC85" s="15" t="s">
        <v>166</v>
      </c>
      <c r="AD85" s="15"/>
      <c r="AE85" s="15"/>
      <c r="AF85" s="15"/>
      <c r="AG85" s="15"/>
      <c r="AH85" s="15" t="s">
        <v>166</v>
      </c>
      <c r="AI85" s="15" t="s">
        <v>167</v>
      </c>
      <c r="AJ85" s="15" t="s">
        <v>168</v>
      </c>
      <c r="AK85" s="15" t="s">
        <v>169</v>
      </c>
      <c r="AL85" s="15" t="s">
        <v>186</v>
      </c>
      <c r="AM85" s="15"/>
      <c r="AN85" s="15" t="s">
        <v>166</v>
      </c>
      <c r="AO85" s="15" t="s">
        <v>166</v>
      </c>
      <c r="AP85" s="15" t="s">
        <v>171</v>
      </c>
      <c r="AQ85" s="15" t="s">
        <v>234</v>
      </c>
      <c r="AR85" s="15" t="s">
        <v>187</v>
      </c>
      <c r="AS85" s="15" t="s">
        <v>965</v>
      </c>
      <c r="AT85" s="15" t="s">
        <v>966</v>
      </c>
      <c r="AU85" s="15" t="s">
        <v>961</v>
      </c>
      <c r="AV85" s="16" t="s">
        <v>967</v>
      </c>
      <c r="AW85" s="15" t="s">
        <v>166</v>
      </c>
      <c r="AX85" s="15" t="s">
        <v>166</v>
      </c>
      <c r="AY85" s="15" t="s">
        <v>166</v>
      </c>
      <c r="AZ85" s="15" t="s">
        <v>166</v>
      </c>
      <c r="BA85" s="15" t="s">
        <v>166</v>
      </c>
      <c r="BB85" s="15" t="s">
        <v>166</v>
      </c>
      <c r="BC85" s="15" t="s">
        <v>166</v>
      </c>
      <c r="BD85" s="15"/>
      <c r="BE85" s="15"/>
      <c r="BF85" s="15"/>
      <c r="BG85" s="15"/>
      <c r="BH85" s="15"/>
      <c r="BI85" s="15"/>
      <c r="BJ85" s="15"/>
      <c r="BK85" s="15"/>
      <c r="BL85" s="15" t="s">
        <v>968</v>
      </c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48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</row>
    <row r="86" spans="1:132" x14ac:dyDescent="0.35">
      <c r="A86" s="14" t="s">
        <v>969</v>
      </c>
      <c r="B86" s="1" t="s">
        <v>195</v>
      </c>
      <c r="C86" s="3">
        <v>43705.930960648147</v>
      </c>
      <c r="D86" s="3">
        <v>43707</v>
      </c>
      <c r="F86" s="3">
        <f t="shared" si="0"/>
        <v>43797</v>
      </c>
      <c r="G86" s="6">
        <v>150</v>
      </c>
      <c r="H86" s="3" t="s">
        <v>157</v>
      </c>
      <c r="I86" s="1">
        <v>10956127084</v>
      </c>
      <c r="J86" s="1">
        <v>239672717</v>
      </c>
      <c r="K86" s="3">
        <v>43705.826666666668</v>
      </c>
      <c r="L86" s="3">
        <v>43705.930960648147</v>
      </c>
      <c r="M86" s="1" t="s">
        <v>970</v>
      </c>
      <c r="R86" s="1" t="s">
        <v>971</v>
      </c>
      <c r="S86" s="1" t="s">
        <v>972</v>
      </c>
      <c r="T86" s="1" t="s">
        <v>161</v>
      </c>
      <c r="U86" s="1" t="s">
        <v>162</v>
      </c>
      <c r="V86" s="1">
        <v>94086</v>
      </c>
      <c r="W86" s="10" t="s">
        <v>973</v>
      </c>
      <c r="X86" s="1">
        <v>2409976950</v>
      </c>
      <c r="Y86" s="1" t="s">
        <v>974</v>
      </c>
      <c r="Z86" s="1" t="s">
        <v>165</v>
      </c>
      <c r="AC86" s="1" t="s">
        <v>166</v>
      </c>
      <c r="AH86" s="1" t="s">
        <v>166</v>
      </c>
      <c r="AI86" s="1" t="s">
        <v>167</v>
      </c>
      <c r="AJ86" s="1" t="s">
        <v>168</v>
      </c>
      <c r="AK86" s="1" t="s">
        <v>169</v>
      </c>
      <c r="AL86" s="1" t="s">
        <v>48</v>
      </c>
      <c r="AM86" s="1" t="s">
        <v>975</v>
      </c>
      <c r="AN86" s="1" t="s">
        <v>166</v>
      </c>
      <c r="AO86" s="1" t="s">
        <v>166</v>
      </c>
      <c r="AP86" s="1" t="s">
        <v>166</v>
      </c>
      <c r="AQ86" s="1" t="s">
        <v>172</v>
      </c>
      <c r="AR86" s="1" t="s">
        <v>187</v>
      </c>
      <c r="AS86" s="1" t="s">
        <v>976</v>
      </c>
      <c r="AU86" s="1" t="s">
        <v>971</v>
      </c>
      <c r="AV86" s="3" t="s">
        <v>957</v>
      </c>
      <c r="AW86" s="1" t="s">
        <v>166</v>
      </c>
      <c r="AX86" s="1" t="s">
        <v>166</v>
      </c>
      <c r="AY86" s="1" t="s">
        <v>166</v>
      </c>
      <c r="AZ86" s="1" t="s">
        <v>171</v>
      </c>
      <c r="BA86" s="1" t="s">
        <v>156</v>
      </c>
      <c r="BB86" s="1" t="s">
        <v>166</v>
      </c>
      <c r="BC86" s="1" t="s">
        <v>166</v>
      </c>
    </row>
    <row r="87" spans="1:132" x14ac:dyDescent="0.35">
      <c r="A87" s="14" t="s">
        <v>977</v>
      </c>
      <c r="B87" s="1" t="s">
        <v>977</v>
      </c>
      <c r="C87" s="3" t="s">
        <v>977</v>
      </c>
      <c r="D87" s="3" t="s">
        <v>977</v>
      </c>
      <c r="E87" s="3" t="s">
        <v>977</v>
      </c>
      <c r="F87" s="3" t="s">
        <v>977</v>
      </c>
      <c r="G87" s="45"/>
      <c r="R87" s="1" t="s">
        <v>978</v>
      </c>
      <c r="S87" s="1" t="s">
        <v>979</v>
      </c>
      <c r="T87" s="1" t="s">
        <v>885</v>
      </c>
      <c r="U87" s="1" t="s">
        <v>162</v>
      </c>
      <c r="V87" s="1">
        <v>95020</v>
      </c>
      <c r="W87" s="8" t="s">
        <v>980</v>
      </c>
      <c r="X87" s="1" t="s">
        <v>981</v>
      </c>
      <c r="Y87" s="1" t="s">
        <v>982</v>
      </c>
      <c r="CI87" s="1" t="s">
        <v>983</v>
      </c>
    </row>
    <row r="88" spans="1:132" x14ac:dyDescent="0.35">
      <c r="A88" s="14" t="s">
        <v>984</v>
      </c>
      <c r="B88" s="1" t="s">
        <v>985</v>
      </c>
      <c r="F88" s="3" t="s">
        <v>985</v>
      </c>
      <c r="G88" s="6">
        <v>5</v>
      </c>
      <c r="H88" s="3" t="s">
        <v>767</v>
      </c>
      <c r="I88" s="1">
        <v>10829903473</v>
      </c>
      <c r="J88" s="1">
        <v>239672717</v>
      </c>
      <c r="K88" s="3">
        <v>43644.572488425933</v>
      </c>
      <c r="L88" s="3">
        <v>43644.574525462973</v>
      </c>
      <c r="M88" s="1" t="s">
        <v>986</v>
      </c>
      <c r="R88" s="1" t="s">
        <v>987</v>
      </c>
      <c r="S88" s="1" t="s">
        <v>988</v>
      </c>
      <c r="T88" s="1" t="s">
        <v>989</v>
      </c>
      <c r="U88" s="1" t="s">
        <v>162</v>
      </c>
      <c r="V88" s="1">
        <v>95008</v>
      </c>
      <c r="W88" s="1" t="s">
        <v>990</v>
      </c>
      <c r="X88" s="1" t="s">
        <v>991</v>
      </c>
      <c r="Y88" s="1" t="s">
        <v>992</v>
      </c>
      <c r="Z88" s="1" t="s">
        <v>165</v>
      </c>
      <c r="AC88" s="1" t="s">
        <v>166</v>
      </c>
      <c r="AH88" s="1" t="s">
        <v>166</v>
      </c>
      <c r="AI88" s="1" t="s">
        <v>167</v>
      </c>
      <c r="AJ88" s="1" t="s">
        <v>168</v>
      </c>
      <c r="AK88" s="1" t="s">
        <v>169</v>
      </c>
      <c r="AL88" s="1" t="s">
        <v>186</v>
      </c>
      <c r="AN88" s="1" t="s">
        <v>166</v>
      </c>
      <c r="AO88" s="1" t="s">
        <v>171</v>
      </c>
      <c r="AP88" s="1" t="s">
        <v>166</v>
      </c>
      <c r="AQ88" s="1" t="s">
        <v>225</v>
      </c>
      <c r="AR88" s="8"/>
      <c r="AS88" s="8"/>
      <c r="AT88" s="8"/>
      <c r="AU88" s="1" t="s">
        <v>993</v>
      </c>
      <c r="AV88" s="3">
        <v>43644</v>
      </c>
      <c r="BP88" s="1" t="s">
        <v>190</v>
      </c>
      <c r="BQ88" s="1" t="s">
        <v>176</v>
      </c>
      <c r="BR88" s="2"/>
      <c r="BS88" s="1">
        <v>100</v>
      </c>
      <c r="BU88" s="1" t="s">
        <v>177</v>
      </c>
      <c r="BV88" s="1" t="s">
        <v>166</v>
      </c>
      <c r="BY88" s="1">
        <v>7843740331</v>
      </c>
      <c r="BZ88" s="1" t="s">
        <v>178</v>
      </c>
      <c r="CA88" s="1" t="s">
        <v>193</v>
      </c>
    </row>
    <row r="89" spans="1:132" x14ac:dyDescent="0.35">
      <c r="A89" s="14" t="s">
        <v>994</v>
      </c>
      <c r="B89" s="1" t="s">
        <v>985</v>
      </c>
      <c r="F89" s="3" t="s">
        <v>985</v>
      </c>
      <c r="G89" s="6">
        <v>8</v>
      </c>
      <c r="H89" s="3" t="s">
        <v>767</v>
      </c>
      <c r="I89" s="1">
        <v>10829912848</v>
      </c>
      <c r="J89" s="1">
        <v>239672717</v>
      </c>
      <c r="K89" s="3">
        <v>43644.868263888886</v>
      </c>
      <c r="L89" s="3">
        <v>43644.870393518519</v>
      </c>
      <c r="M89" s="1" t="s">
        <v>995</v>
      </c>
      <c r="N89" s="1" t="s">
        <v>864</v>
      </c>
      <c r="O89" s="1" t="s">
        <v>864</v>
      </c>
      <c r="P89" s="1" t="s">
        <v>864</v>
      </c>
      <c r="Q89" s="1" t="s">
        <v>864</v>
      </c>
      <c r="R89" s="1" t="s">
        <v>996</v>
      </c>
      <c r="S89" s="1" t="s">
        <v>997</v>
      </c>
      <c r="T89" s="1" t="s">
        <v>271</v>
      </c>
      <c r="U89" s="1" t="s">
        <v>496</v>
      </c>
      <c r="V89" s="1">
        <v>94024</v>
      </c>
      <c r="W89" s="1" t="s">
        <v>314</v>
      </c>
      <c r="X89" s="1">
        <v>6503957814</v>
      </c>
      <c r="Y89" s="1" t="s">
        <v>998</v>
      </c>
      <c r="Z89" s="1" t="s">
        <v>165</v>
      </c>
      <c r="AA89" s="1" t="s">
        <v>864</v>
      </c>
      <c r="AB89" s="1" t="s">
        <v>864</v>
      </c>
      <c r="AC89" s="1" t="s">
        <v>166</v>
      </c>
      <c r="AD89" s="1" t="s">
        <v>864</v>
      </c>
      <c r="AE89" s="1" t="s">
        <v>864</v>
      </c>
      <c r="AF89" s="1" t="s">
        <v>864</v>
      </c>
      <c r="AG89" s="1" t="s">
        <v>864</v>
      </c>
      <c r="AH89" s="1" t="s">
        <v>166</v>
      </c>
      <c r="AI89" s="1" t="s">
        <v>167</v>
      </c>
      <c r="AJ89" s="1" t="s">
        <v>168</v>
      </c>
      <c r="AK89" s="1" t="s">
        <v>169</v>
      </c>
      <c r="AL89" s="1" t="s">
        <v>186</v>
      </c>
      <c r="AM89" s="1" t="s">
        <v>864</v>
      </c>
      <c r="AN89" s="1" t="s">
        <v>864</v>
      </c>
      <c r="AO89" s="1" t="s">
        <v>864</v>
      </c>
      <c r="AP89" s="1" t="s">
        <v>864</v>
      </c>
      <c r="AQ89" s="1" t="s">
        <v>864</v>
      </c>
      <c r="AR89" s="8" t="s">
        <v>864</v>
      </c>
      <c r="AS89" s="8" t="s">
        <v>864</v>
      </c>
      <c r="AT89" s="8" t="s">
        <v>864</v>
      </c>
      <c r="AU89" s="1" t="s">
        <v>864</v>
      </c>
      <c r="AV89" s="3" t="s">
        <v>864</v>
      </c>
      <c r="BL89" s="1" t="s">
        <v>999</v>
      </c>
      <c r="BO89" s="1" t="s">
        <v>999</v>
      </c>
      <c r="BP89" s="1" t="s">
        <v>190</v>
      </c>
      <c r="BQ89" s="1" t="s">
        <v>190</v>
      </c>
      <c r="BR89" s="2">
        <v>-50</v>
      </c>
      <c r="BS89" s="1">
        <v>100</v>
      </c>
      <c r="BU89" s="1" t="s">
        <v>177</v>
      </c>
      <c r="BV89" s="1" t="s">
        <v>166</v>
      </c>
      <c r="BY89" s="1">
        <v>5420718059</v>
      </c>
      <c r="BZ89" s="1" t="s">
        <v>178</v>
      </c>
      <c r="CA89" s="1" t="s">
        <v>206</v>
      </c>
    </row>
    <row r="90" spans="1:132" x14ac:dyDescent="0.35">
      <c r="A90" s="18" t="s">
        <v>1000</v>
      </c>
      <c r="B90" s="1" t="s">
        <v>985</v>
      </c>
      <c r="F90" s="3" t="s">
        <v>985</v>
      </c>
      <c r="G90" s="6">
        <v>11</v>
      </c>
      <c r="H90" s="3" t="s">
        <v>767</v>
      </c>
      <c r="I90" s="1">
        <v>10829955369</v>
      </c>
      <c r="J90" s="1">
        <v>239672717</v>
      </c>
      <c r="K90" s="3">
        <v>43644.872291666667</v>
      </c>
      <c r="L90" s="3">
        <v>43644.889525462961</v>
      </c>
      <c r="M90" s="1" t="s">
        <v>158</v>
      </c>
      <c r="N90" s="1" t="s">
        <v>864</v>
      </c>
      <c r="O90" s="1" t="s">
        <v>864</v>
      </c>
      <c r="P90" s="1" t="s">
        <v>864</v>
      </c>
      <c r="Q90" s="1" t="s">
        <v>864</v>
      </c>
      <c r="R90" s="1" t="s">
        <v>1001</v>
      </c>
      <c r="S90" s="1" t="s">
        <v>1002</v>
      </c>
      <c r="T90" s="1" t="s">
        <v>161</v>
      </c>
      <c r="U90" s="1" t="s">
        <v>162</v>
      </c>
      <c r="V90" s="1">
        <v>94087</v>
      </c>
      <c r="W90" s="8" t="s">
        <v>164</v>
      </c>
      <c r="X90" s="1" t="s">
        <v>1003</v>
      </c>
      <c r="Y90" s="1" t="s">
        <v>1004</v>
      </c>
      <c r="Z90" s="1" t="s">
        <v>165</v>
      </c>
      <c r="AA90" s="1" t="s">
        <v>864</v>
      </c>
      <c r="AB90" s="1" t="s">
        <v>864</v>
      </c>
      <c r="AC90" s="1" t="s">
        <v>166</v>
      </c>
      <c r="AD90" s="1" t="s">
        <v>864</v>
      </c>
      <c r="AE90" s="1" t="s">
        <v>864</v>
      </c>
      <c r="AF90" s="1" t="s">
        <v>864</v>
      </c>
      <c r="AG90" s="1" t="s">
        <v>864</v>
      </c>
      <c r="AH90" s="1" t="s">
        <v>166</v>
      </c>
      <c r="AI90" s="1" t="s">
        <v>167</v>
      </c>
      <c r="AJ90" s="1" t="s">
        <v>168</v>
      </c>
      <c r="AK90" s="1" t="s">
        <v>169</v>
      </c>
      <c r="AL90" s="1" t="s">
        <v>48</v>
      </c>
      <c r="AM90" s="1" t="s">
        <v>1005</v>
      </c>
      <c r="AN90" s="1" t="s">
        <v>864</v>
      </c>
      <c r="AO90" s="1" t="s">
        <v>864</v>
      </c>
      <c r="AP90" s="1" t="s">
        <v>864</v>
      </c>
      <c r="AQ90" s="1" t="s">
        <v>864</v>
      </c>
      <c r="AR90" s="1" t="s">
        <v>864</v>
      </c>
      <c r="AS90" s="1" t="s">
        <v>864</v>
      </c>
      <c r="AT90" s="1" t="s">
        <v>864</v>
      </c>
      <c r="AU90" s="1" t="s">
        <v>864</v>
      </c>
      <c r="AV90" s="1" t="s">
        <v>864</v>
      </c>
    </row>
    <row r="91" spans="1:132" x14ac:dyDescent="0.35">
      <c r="A91" s="14" t="s">
        <v>1006</v>
      </c>
      <c r="B91" s="1" t="s">
        <v>985</v>
      </c>
      <c r="F91" s="3" t="s">
        <v>985</v>
      </c>
      <c r="G91" s="6">
        <v>13</v>
      </c>
      <c r="H91" s="3" t="s">
        <v>767</v>
      </c>
      <c r="I91" s="1">
        <v>10829959032</v>
      </c>
      <c r="J91" s="1">
        <v>239672717</v>
      </c>
      <c r="K91" s="3">
        <v>43644.888807870368</v>
      </c>
      <c r="L91" s="3">
        <v>43644.8905787037</v>
      </c>
      <c r="M91" s="1" t="s">
        <v>1007</v>
      </c>
      <c r="N91" s="1" t="s">
        <v>864</v>
      </c>
      <c r="O91" s="1" t="s">
        <v>864</v>
      </c>
      <c r="P91" s="1" t="s">
        <v>864</v>
      </c>
      <c r="Q91" s="1" t="s">
        <v>864</v>
      </c>
      <c r="R91" s="1" t="s">
        <v>1008</v>
      </c>
      <c r="S91" s="1" t="s">
        <v>1009</v>
      </c>
      <c r="T91" s="1" t="s">
        <v>232</v>
      </c>
      <c r="U91" s="1" t="s">
        <v>162</v>
      </c>
      <c r="V91" s="1">
        <v>94043</v>
      </c>
      <c r="W91" s="8" t="s">
        <v>233</v>
      </c>
      <c r="X91" s="1" t="s">
        <v>1010</v>
      </c>
      <c r="Y91" s="1" t="s">
        <v>1011</v>
      </c>
      <c r="Z91" s="1" t="s">
        <v>165</v>
      </c>
      <c r="AA91" s="1" t="s">
        <v>864</v>
      </c>
      <c r="AB91" s="1" t="s">
        <v>864</v>
      </c>
      <c r="AC91" s="1" t="s">
        <v>166</v>
      </c>
      <c r="AD91" s="1" t="s">
        <v>864</v>
      </c>
      <c r="AE91" s="1" t="s">
        <v>864</v>
      </c>
      <c r="AF91" s="1" t="s">
        <v>864</v>
      </c>
      <c r="AG91" s="1" t="s">
        <v>864</v>
      </c>
      <c r="AH91" s="1" t="s">
        <v>166</v>
      </c>
      <c r="AI91" s="1" t="s">
        <v>167</v>
      </c>
      <c r="AJ91" s="1" t="s">
        <v>168</v>
      </c>
      <c r="AK91" s="1" t="s">
        <v>169</v>
      </c>
      <c r="AL91" s="1" t="s">
        <v>186</v>
      </c>
      <c r="AM91" s="1" t="s">
        <v>864</v>
      </c>
      <c r="AN91" s="1" t="s">
        <v>864</v>
      </c>
      <c r="AO91" s="1" t="s">
        <v>864</v>
      </c>
      <c r="AP91" s="1" t="s">
        <v>864</v>
      </c>
      <c r="AQ91" s="1" t="s">
        <v>864</v>
      </c>
      <c r="AR91" s="47" t="s">
        <v>864</v>
      </c>
      <c r="AS91" s="47" t="s">
        <v>864</v>
      </c>
      <c r="AT91" s="47" t="s">
        <v>864</v>
      </c>
      <c r="AU91" s="1" t="s">
        <v>864</v>
      </c>
      <c r="AV91" s="1" t="s">
        <v>864</v>
      </c>
      <c r="BO91" s="1" t="s">
        <v>1012</v>
      </c>
      <c r="BP91" s="1" t="s">
        <v>190</v>
      </c>
      <c r="BQ91" s="1" t="s">
        <v>176</v>
      </c>
      <c r="BR91" s="2"/>
      <c r="BS91" s="1">
        <v>200</v>
      </c>
    </row>
    <row r="92" spans="1:132" x14ac:dyDescent="0.35">
      <c r="A92" s="14" t="s">
        <v>1013</v>
      </c>
      <c r="B92" s="1" t="s">
        <v>985</v>
      </c>
      <c r="F92" s="3" t="s">
        <v>985</v>
      </c>
      <c r="G92" s="6">
        <v>14</v>
      </c>
      <c r="H92" s="3" t="s">
        <v>157</v>
      </c>
      <c r="I92" s="1">
        <v>10829960872</v>
      </c>
      <c r="J92" s="1">
        <v>239672717</v>
      </c>
      <c r="K92" s="3">
        <v>43644.598240740743</v>
      </c>
      <c r="L92" s="3">
        <v>43644.601550925923</v>
      </c>
      <c r="M92" s="1" t="s">
        <v>374</v>
      </c>
      <c r="R92" s="1" t="s">
        <v>1014</v>
      </c>
      <c r="S92" s="1" t="s">
        <v>1015</v>
      </c>
      <c r="T92" s="1" t="s">
        <v>377</v>
      </c>
      <c r="U92" s="1" t="s">
        <v>162</v>
      </c>
      <c r="V92" s="1">
        <v>95035</v>
      </c>
      <c r="W92" s="1" t="s">
        <v>378</v>
      </c>
      <c r="X92" s="1">
        <v>4082186847</v>
      </c>
      <c r="Y92" s="1" t="s">
        <v>1016</v>
      </c>
      <c r="Z92" s="1" t="s">
        <v>165</v>
      </c>
      <c r="AC92" s="1" t="s">
        <v>166</v>
      </c>
      <c r="AH92" s="1" t="s">
        <v>166</v>
      </c>
      <c r="AI92" s="1" t="s">
        <v>167</v>
      </c>
      <c r="AJ92" s="1" t="s">
        <v>168</v>
      </c>
      <c r="AK92" s="1" t="s">
        <v>169</v>
      </c>
      <c r="AL92" s="1" t="s">
        <v>186</v>
      </c>
      <c r="AN92" s="1" t="s">
        <v>166</v>
      </c>
      <c r="AO92" s="1" t="s">
        <v>166</v>
      </c>
      <c r="AP92" s="1" t="s">
        <v>171</v>
      </c>
      <c r="AQ92" s="1" t="s">
        <v>172</v>
      </c>
      <c r="AR92" s="8" t="s">
        <v>379</v>
      </c>
      <c r="AS92" s="8" t="s">
        <v>380</v>
      </c>
      <c r="AT92" s="8" t="s">
        <v>381</v>
      </c>
      <c r="AU92" s="1" t="s">
        <v>375</v>
      </c>
      <c r="AV92" s="3" t="s">
        <v>1017</v>
      </c>
      <c r="BP92" s="1" t="s">
        <v>190</v>
      </c>
      <c r="BQ92" s="1" t="s">
        <v>190</v>
      </c>
      <c r="BR92" s="2">
        <v>-5</v>
      </c>
      <c r="BS92" s="1">
        <v>200</v>
      </c>
      <c r="BU92" s="1" t="s">
        <v>177</v>
      </c>
      <c r="BV92" s="1" t="s">
        <v>166</v>
      </c>
      <c r="BY92" s="1">
        <v>2832284099</v>
      </c>
      <c r="BZ92" s="1" t="s">
        <v>178</v>
      </c>
      <c r="CA92" s="1" t="s">
        <v>206</v>
      </c>
    </row>
    <row r="93" spans="1:132" x14ac:dyDescent="0.35">
      <c r="A93" s="18" t="s">
        <v>1018</v>
      </c>
      <c r="B93" s="1" t="s">
        <v>985</v>
      </c>
      <c r="F93" s="3" t="s">
        <v>985</v>
      </c>
      <c r="G93" s="6">
        <v>16</v>
      </c>
      <c r="H93" s="3" t="s">
        <v>767</v>
      </c>
      <c r="I93" s="1">
        <v>10830002818</v>
      </c>
      <c r="J93" s="1">
        <v>239672717</v>
      </c>
      <c r="K93" s="3">
        <v>43644.909583333334</v>
      </c>
      <c r="L93" s="3">
        <v>43644.91138888889</v>
      </c>
      <c r="M93" s="1" t="s">
        <v>158</v>
      </c>
      <c r="N93" s="1" t="s">
        <v>864</v>
      </c>
      <c r="O93" s="1" t="s">
        <v>864</v>
      </c>
      <c r="P93" s="1" t="s">
        <v>864</v>
      </c>
      <c r="Q93" s="1" t="s">
        <v>864</v>
      </c>
      <c r="R93" s="1" t="s">
        <v>1019</v>
      </c>
      <c r="S93" s="1" t="s">
        <v>1020</v>
      </c>
      <c r="T93" s="1" t="s">
        <v>161</v>
      </c>
      <c r="U93" s="1" t="s">
        <v>162</v>
      </c>
      <c r="V93" s="1" t="s">
        <v>163</v>
      </c>
      <c r="W93" s="8" t="s">
        <v>164</v>
      </c>
      <c r="X93" s="1">
        <v>4087337945</v>
      </c>
      <c r="Y93" s="1" t="s">
        <v>1021</v>
      </c>
      <c r="Z93" s="1" t="s">
        <v>165</v>
      </c>
      <c r="AA93" s="1" t="s">
        <v>864</v>
      </c>
      <c r="AB93" s="1" t="s">
        <v>864</v>
      </c>
      <c r="AC93" s="1" t="s">
        <v>166</v>
      </c>
      <c r="AD93" s="1" t="s">
        <v>864</v>
      </c>
      <c r="AE93" s="1" t="s">
        <v>864</v>
      </c>
      <c r="AF93" s="1" t="s">
        <v>864</v>
      </c>
      <c r="AG93" s="1" t="s">
        <v>864</v>
      </c>
      <c r="AH93" s="1" t="s">
        <v>166</v>
      </c>
      <c r="AI93" s="1" t="s">
        <v>167</v>
      </c>
      <c r="AJ93" s="1" t="s">
        <v>168</v>
      </c>
      <c r="AK93" s="1" t="s">
        <v>169</v>
      </c>
      <c r="AL93" s="1" t="s">
        <v>48</v>
      </c>
      <c r="AM93" s="1" t="s">
        <v>1022</v>
      </c>
      <c r="AN93" s="1" t="s">
        <v>864</v>
      </c>
      <c r="AO93" s="1" t="s">
        <v>864</v>
      </c>
      <c r="AP93" s="1" t="s">
        <v>864</v>
      </c>
      <c r="AQ93" s="1" t="s">
        <v>864</v>
      </c>
      <c r="AR93" s="1" t="s">
        <v>864</v>
      </c>
      <c r="AS93" s="1" t="s">
        <v>864</v>
      </c>
      <c r="AT93" s="1" t="s">
        <v>864</v>
      </c>
      <c r="AU93" s="1" t="s">
        <v>864</v>
      </c>
      <c r="AV93" s="1" t="s">
        <v>864</v>
      </c>
    </row>
    <row r="94" spans="1:132" x14ac:dyDescent="0.35">
      <c r="A94" s="18" t="s">
        <v>1023</v>
      </c>
      <c r="B94" s="1" t="s">
        <v>985</v>
      </c>
      <c r="F94" s="3" t="s">
        <v>985</v>
      </c>
      <c r="G94" s="6">
        <v>17</v>
      </c>
      <c r="H94" s="3" t="s">
        <v>767</v>
      </c>
      <c r="I94" s="1">
        <v>10830024615</v>
      </c>
      <c r="J94" s="1">
        <v>239672717</v>
      </c>
      <c r="K94" s="3">
        <v>43644.920497685183</v>
      </c>
      <c r="L94" s="3">
        <v>43644.922118055554</v>
      </c>
      <c r="M94" s="1" t="s">
        <v>158</v>
      </c>
      <c r="N94" s="1" t="s">
        <v>864</v>
      </c>
      <c r="O94" s="1" t="s">
        <v>864</v>
      </c>
      <c r="P94" s="1" t="s">
        <v>864</v>
      </c>
      <c r="Q94" s="1" t="s">
        <v>864</v>
      </c>
      <c r="R94" s="1" t="s">
        <v>1024</v>
      </c>
      <c r="S94" s="1" t="s">
        <v>1025</v>
      </c>
      <c r="T94" s="1" t="s">
        <v>161</v>
      </c>
      <c r="U94" s="1" t="s">
        <v>162</v>
      </c>
      <c r="V94" s="1">
        <v>94087</v>
      </c>
      <c r="W94" s="1" t="s">
        <v>164</v>
      </c>
      <c r="X94" s="1">
        <v>4087337945</v>
      </c>
      <c r="Y94" s="1" t="s">
        <v>1026</v>
      </c>
      <c r="Z94" s="1" t="s">
        <v>165</v>
      </c>
      <c r="AA94" s="1" t="s">
        <v>864</v>
      </c>
      <c r="AB94" s="1" t="s">
        <v>864</v>
      </c>
      <c r="AC94" s="1" t="s">
        <v>166</v>
      </c>
      <c r="AD94" s="1" t="s">
        <v>864</v>
      </c>
      <c r="AE94" s="1" t="s">
        <v>864</v>
      </c>
      <c r="AF94" s="1" t="s">
        <v>864</v>
      </c>
      <c r="AG94" s="1" t="s">
        <v>864</v>
      </c>
      <c r="AH94" s="1" t="s">
        <v>166</v>
      </c>
      <c r="AI94" s="1" t="s">
        <v>167</v>
      </c>
      <c r="AJ94" s="1" t="s">
        <v>168</v>
      </c>
      <c r="AK94" s="1" t="s">
        <v>169</v>
      </c>
      <c r="AL94" s="1" t="s">
        <v>48</v>
      </c>
      <c r="AM94" s="1" t="s">
        <v>170</v>
      </c>
      <c r="AN94" s="1" t="s">
        <v>864</v>
      </c>
      <c r="AO94" s="1" t="s">
        <v>864</v>
      </c>
      <c r="AP94" s="1" t="s">
        <v>864</v>
      </c>
      <c r="AQ94" s="1" t="s">
        <v>864</v>
      </c>
      <c r="AR94" s="8" t="s">
        <v>864</v>
      </c>
      <c r="AS94" s="8" t="s">
        <v>864</v>
      </c>
      <c r="AT94" s="8" t="s">
        <v>864</v>
      </c>
      <c r="AU94" s="1" t="s">
        <v>864</v>
      </c>
      <c r="AV94" s="3" t="s">
        <v>864</v>
      </c>
      <c r="BP94" s="1" t="s">
        <v>189</v>
      </c>
      <c r="BQ94" s="1" t="s">
        <v>205</v>
      </c>
      <c r="BR94" s="2">
        <v>35</v>
      </c>
      <c r="BS94" s="1">
        <v>100</v>
      </c>
      <c r="BU94" s="1" t="s">
        <v>177</v>
      </c>
      <c r="BV94" s="1" t="s">
        <v>166</v>
      </c>
      <c r="BY94" s="1">
        <v>5453017714</v>
      </c>
      <c r="BZ94" s="1" t="s">
        <v>178</v>
      </c>
      <c r="CA94" s="1" t="s">
        <v>275</v>
      </c>
    </row>
    <row r="95" spans="1:132" x14ac:dyDescent="0.35">
      <c r="A95" s="14" t="s">
        <v>1027</v>
      </c>
      <c r="B95" s="1" t="s">
        <v>985</v>
      </c>
      <c r="F95" s="3" t="s">
        <v>985</v>
      </c>
      <c r="G95" s="6">
        <v>18</v>
      </c>
      <c r="H95" s="3" t="s">
        <v>767</v>
      </c>
      <c r="I95" s="1">
        <v>10830029384</v>
      </c>
      <c r="J95" s="1">
        <v>239672717</v>
      </c>
      <c r="K95" s="3">
        <v>43644.917534722219</v>
      </c>
      <c r="L95" s="3">
        <v>43644.988819444443</v>
      </c>
      <c r="M95" s="1" t="s">
        <v>504</v>
      </c>
      <c r="N95" s="1" t="s">
        <v>864</v>
      </c>
      <c r="O95" s="1" t="s">
        <v>864</v>
      </c>
      <c r="P95" s="1" t="s">
        <v>864</v>
      </c>
      <c r="Q95" s="1" t="s">
        <v>864</v>
      </c>
      <c r="R95" s="1" t="s">
        <v>1028</v>
      </c>
      <c r="S95" s="1" t="s">
        <v>1029</v>
      </c>
      <c r="T95" s="1" t="s">
        <v>161</v>
      </c>
      <c r="U95" s="1" t="s">
        <v>162</v>
      </c>
      <c r="V95" s="1">
        <v>94087</v>
      </c>
      <c r="W95" s="1" t="s">
        <v>507</v>
      </c>
      <c r="X95" s="1">
        <v>4087392386</v>
      </c>
      <c r="Y95" s="1" t="s">
        <v>1030</v>
      </c>
      <c r="Z95" s="1" t="s">
        <v>165</v>
      </c>
      <c r="AA95" s="1" t="s">
        <v>864</v>
      </c>
      <c r="AB95" s="1" t="s">
        <v>864</v>
      </c>
      <c r="AC95" s="1" t="s">
        <v>166</v>
      </c>
      <c r="AD95" s="1" t="s">
        <v>864</v>
      </c>
      <c r="AE95" s="1" t="s">
        <v>864</v>
      </c>
      <c r="AF95" s="1" t="s">
        <v>864</v>
      </c>
      <c r="AG95" s="1" t="s">
        <v>864</v>
      </c>
      <c r="AH95" s="1" t="s">
        <v>166</v>
      </c>
      <c r="AI95" s="1" t="s">
        <v>167</v>
      </c>
      <c r="AJ95" s="1" t="s">
        <v>168</v>
      </c>
      <c r="AK95" s="1" t="s">
        <v>169</v>
      </c>
      <c r="AL95" s="1" t="s">
        <v>48</v>
      </c>
      <c r="AM95" s="1" t="s">
        <v>508</v>
      </c>
      <c r="AN95" s="1" t="s">
        <v>864</v>
      </c>
      <c r="AO95" s="1" t="s">
        <v>864</v>
      </c>
      <c r="AP95" s="1" t="s">
        <v>864</v>
      </c>
      <c r="AQ95" s="1" t="s">
        <v>864</v>
      </c>
      <c r="AR95" s="8" t="s">
        <v>864</v>
      </c>
      <c r="AS95" s="8" t="s">
        <v>864</v>
      </c>
      <c r="AT95" s="8" t="s">
        <v>864</v>
      </c>
      <c r="AU95" s="1" t="s">
        <v>864</v>
      </c>
      <c r="AV95" s="3" t="s">
        <v>864</v>
      </c>
      <c r="BL95" s="1" t="s">
        <v>407</v>
      </c>
      <c r="BO95" s="1" t="s">
        <v>407</v>
      </c>
      <c r="BP95" s="1" t="s">
        <v>190</v>
      </c>
      <c r="BQ95" s="1" t="s">
        <v>205</v>
      </c>
      <c r="BR95" s="2">
        <v>15</v>
      </c>
      <c r="BS95" s="1">
        <v>100</v>
      </c>
      <c r="BU95" s="1" t="s">
        <v>177</v>
      </c>
      <c r="BV95" s="1" t="s">
        <v>166</v>
      </c>
      <c r="BY95" s="1">
        <v>3284556670</v>
      </c>
      <c r="BZ95" s="1" t="s">
        <v>178</v>
      </c>
      <c r="CA95" s="1" t="s">
        <v>1031</v>
      </c>
    </row>
    <row r="96" spans="1:132" x14ac:dyDescent="0.35">
      <c r="A96" s="14" t="s">
        <v>1032</v>
      </c>
      <c r="B96" s="1" t="s">
        <v>985</v>
      </c>
      <c r="F96" s="3" t="s">
        <v>985</v>
      </c>
      <c r="G96" s="6">
        <v>22</v>
      </c>
      <c r="H96" s="3" t="s">
        <v>767</v>
      </c>
      <c r="I96" s="1">
        <v>10830101341</v>
      </c>
      <c r="J96" s="1">
        <v>239672717</v>
      </c>
      <c r="K96" s="3">
        <v>43644.960590277777</v>
      </c>
      <c r="L96" s="3">
        <v>43644.96603009259</v>
      </c>
      <c r="M96" s="1" t="s">
        <v>257</v>
      </c>
      <c r="N96" s="1" t="s">
        <v>864</v>
      </c>
      <c r="O96" s="1" t="s">
        <v>864</v>
      </c>
      <c r="P96" s="1" t="s">
        <v>864</v>
      </c>
      <c r="Q96" s="1" t="s">
        <v>864</v>
      </c>
      <c r="R96" s="1" t="s">
        <v>1033</v>
      </c>
      <c r="S96" s="1" t="s">
        <v>1034</v>
      </c>
      <c r="T96" s="1" t="s">
        <v>232</v>
      </c>
      <c r="U96" s="1" t="s">
        <v>162</v>
      </c>
      <c r="V96" s="1">
        <v>94041</v>
      </c>
      <c r="W96" s="8" t="s">
        <v>260</v>
      </c>
      <c r="X96" s="1" t="s">
        <v>261</v>
      </c>
      <c r="Y96" s="1" t="s">
        <v>1035</v>
      </c>
      <c r="Z96" s="1" t="s">
        <v>165</v>
      </c>
      <c r="AA96" s="1" t="s">
        <v>864</v>
      </c>
      <c r="AB96" s="1" t="s">
        <v>864</v>
      </c>
      <c r="AC96" s="1" t="s">
        <v>166</v>
      </c>
      <c r="AD96" s="1" t="s">
        <v>864</v>
      </c>
      <c r="AE96" s="1" t="s">
        <v>864</v>
      </c>
      <c r="AF96" s="1" t="s">
        <v>864</v>
      </c>
      <c r="AG96" s="1" t="s">
        <v>864</v>
      </c>
      <c r="AH96" s="1" t="s">
        <v>166</v>
      </c>
      <c r="AI96" s="1" t="s">
        <v>167</v>
      </c>
      <c r="AJ96" s="1" t="s">
        <v>168</v>
      </c>
      <c r="AK96" s="1" t="s">
        <v>169</v>
      </c>
      <c r="AL96" s="1" t="s">
        <v>48</v>
      </c>
      <c r="AM96" s="1" t="s">
        <v>1036</v>
      </c>
      <c r="AN96" s="1" t="s">
        <v>864</v>
      </c>
      <c r="AO96" s="1" t="s">
        <v>864</v>
      </c>
      <c r="AP96" s="1" t="s">
        <v>864</v>
      </c>
      <c r="AQ96" s="1" t="s">
        <v>864</v>
      </c>
      <c r="AR96" s="1" t="s">
        <v>864</v>
      </c>
      <c r="AS96" s="1" t="s">
        <v>864</v>
      </c>
      <c r="AT96" s="1" t="s">
        <v>864</v>
      </c>
      <c r="AU96" s="1" t="s">
        <v>864</v>
      </c>
      <c r="AV96" s="1" t="s">
        <v>864</v>
      </c>
    </row>
    <row r="97" spans="1:79" x14ac:dyDescent="0.35">
      <c r="A97" s="14" t="s">
        <v>1037</v>
      </c>
      <c r="B97" s="1" t="s">
        <v>985</v>
      </c>
      <c r="F97" s="3" t="s">
        <v>985</v>
      </c>
      <c r="G97" s="6">
        <v>23</v>
      </c>
      <c r="H97" s="3" t="s">
        <v>767</v>
      </c>
      <c r="I97" s="1">
        <v>10830134078</v>
      </c>
      <c r="J97" s="1">
        <v>239672717</v>
      </c>
      <c r="K97" s="3">
        <v>43644.983680555553</v>
      </c>
      <c r="L97" s="3">
        <v>43644.987407407411</v>
      </c>
      <c r="M97" s="1" t="s">
        <v>1038</v>
      </c>
      <c r="N97" s="1" t="s">
        <v>864</v>
      </c>
      <c r="O97" s="1" t="s">
        <v>864</v>
      </c>
      <c r="P97" s="1" t="s">
        <v>864</v>
      </c>
      <c r="Q97" s="1" t="s">
        <v>864</v>
      </c>
      <c r="R97" s="1" t="s">
        <v>1039</v>
      </c>
      <c r="S97" s="1" t="s">
        <v>1040</v>
      </c>
      <c r="T97" s="1" t="s">
        <v>430</v>
      </c>
      <c r="U97" s="1" t="s">
        <v>162</v>
      </c>
      <c r="V97" s="1">
        <v>95037</v>
      </c>
      <c r="W97" s="8" t="s">
        <v>527</v>
      </c>
      <c r="X97" s="1">
        <v>4254635974</v>
      </c>
      <c r="Y97" s="1" t="s">
        <v>1041</v>
      </c>
      <c r="Z97" s="1" t="s">
        <v>165</v>
      </c>
      <c r="AA97" s="1" t="s">
        <v>864</v>
      </c>
      <c r="AB97" s="1" t="s">
        <v>864</v>
      </c>
      <c r="AC97" s="1" t="s">
        <v>166</v>
      </c>
      <c r="AD97" s="1" t="s">
        <v>864</v>
      </c>
      <c r="AE97" s="1" t="s">
        <v>864</v>
      </c>
      <c r="AF97" s="1" t="s">
        <v>864</v>
      </c>
      <c r="AG97" s="1" t="s">
        <v>864</v>
      </c>
      <c r="AH97" s="1" t="s">
        <v>166</v>
      </c>
      <c r="AI97" s="1" t="s">
        <v>167</v>
      </c>
      <c r="AJ97" s="1" t="s">
        <v>168</v>
      </c>
      <c r="AK97" s="1" t="s">
        <v>169</v>
      </c>
      <c r="AL97" s="1" t="s">
        <v>308</v>
      </c>
      <c r="AM97" s="1" t="s">
        <v>864</v>
      </c>
      <c r="AN97" s="1" t="s">
        <v>864</v>
      </c>
      <c r="AO97" s="1" t="s">
        <v>864</v>
      </c>
      <c r="AP97" s="1" t="s">
        <v>864</v>
      </c>
      <c r="AQ97" s="1" t="s">
        <v>864</v>
      </c>
      <c r="AR97" s="1" t="s">
        <v>864</v>
      </c>
      <c r="AS97" s="1" t="s">
        <v>864</v>
      </c>
      <c r="AT97" s="1" t="s">
        <v>864</v>
      </c>
      <c r="AU97" s="1" t="s">
        <v>864</v>
      </c>
      <c r="AV97" s="1" t="s">
        <v>864</v>
      </c>
    </row>
    <row r="98" spans="1:79" x14ac:dyDescent="0.35">
      <c r="A98" s="1" t="s">
        <v>1042</v>
      </c>
      <c r="B98" s="1" t="s">
        <v>1043</v>
      </c>
      <c r="F98" s="3" t="s">
        <v>1044</v>
      </c>
      <c r="G98" s="6">
        <v>24</v>
      </c>
      <c r="H98" s="3" t="s">
        <v>767</v>
      </c>
      <c r="I98" s="1">
        <v>10830147994</v>
      </c>
      <c r="J98" s="1">
        <v>239672717</v>
      </c>
      <c r="K98" s="3">
        <v>43644.995254629626</v>
      </c>
      <c r="L98" s="3">
        <v>43644.99722222222</v>
      </c>
      <c r="M98" s="1" t="s">
        <v>1045</v>
      </c>
      <c r="N98" s="1" t="s">
        <v>864</v>
      </c>
      <c r="O98" s="1" t="s">
        <v>864</v>
      </c>
      <c r="P98" s="1" t="s">
        <v>864</v>
      </c>
      <c r="Q98" s="1" t="s">
        <v>864</v>
      </c>
      <c r="R98" s="1" t="s">
        <v>1046</v>
      </c>
      <c r="S98" s="1" t="s">
        <v>1047</v>
      </c>
      <c r="T98" s="1" t="s">
        <v>430</v>
      </c>
      <c r="U98" s="1" t="s">
        <v>162</v>
      </c>
      <c r="V98" s="1">
        <v>95037</v>
      </c>
      <c r="W98" s="8" t="s">
        <v>1048</v>
      </c>
      <c r="X98" s="1">
        <v>7816969938</v>
      </c>
      <c r="Y98" s="1" t="s">
        <v>1049</v>
      </c>
      <c r="Z98" s="1" t="s">
        <v>165</v>
      </c>
      <c r="AA98" s="1" t="s">
        <v>864</v>
      </c>
      <c r="AB98" s="1" t="s">
        <v>864</v>
      </c>
      <c r="AC98" s="1" t="s">
        <v>166</v>
      </c>
      <c r="AD98" s="1" t="s">
        <v>864</v>
      </c>
      <c r="AE98" s="1" t="s">
        <v>864</v>
      </c>
      <c r="AF98" s="1" t="s">
        <v>864</v>
      </c>
      <c r="AG98" s="1" t="s">
        <v>864</v>
      </c>
      <c r="AH98" s="1" t="s">
        <v>166</v>
      </c>
      <c r="AI98" s="1" t="s">
        <v>167</v>
      </c>
      <c r="AJ98" s="1" t="s">
        <v>168</v>
      </c>
      <c r="AK98" s="1" t="s">
        <v>169</v>
      </c>
      <c r="AL98" s="1" t="s">
        <v>186</v>
      </c>
      <c r="AM98" s="1" t="s">
        <v>864</v>
      </c>
      <c r="AN98" s="1" t="s">
        <v>864</v>
      </c>
      <c r="AO98" s="1" t="s">
        <v>864</v>
      </c>
      <c r="AP98" s="1" t="s">
        <v>864</v>
      </c>
      <c r="AQ98" s="1" t="s">
        <v>864</v>
      </c>
      <c r="AR98" s="1" t="s">
        <v>864</v>
      </c>
      <c r="AS98" s="1" t="s">
        <v>864</v>
      </c>
      <c r="AT98" s="1" t="s">
        <v>864</v>
      </c>
      <c r="AU98" s="1" t="s">
        <v>864</v>
      </c>
      <c r="AV98" s="1" t="s">
        <v>864</v>
      </c>
    </row>
    <row r="99" spans="1:79" x14ac:dyDescent="0.35">
      <c r="A99" s="1" t="s">
        <v>1050</v>
      </c>
      <c r="B99" s="1" t="s">
        <v>1051</v>
      </c>
      <c r="F99" s="3" t="s">
        <v>1051</v>
      </c>
      <c r="G99" s="6">
        <v>27</v>
      </c>
      <c r="H99" s="3" t="s">
        <v>767</v>
      </c>
      <c r="I99" s="1">
        <v>10830174619</v>
      </c>
      <c r="J99" s="1">
        <v>239672717</v>
      </c>
      <c r="K99" s="3">
        <v>43645.016400462962</v>
      </c>
      <c r="L99" s="3">
        <v>43645.016701388886</v>
      </c>
      <c r="M99" s="1" t="s">
        <v>1052</v>
      </c>
      <c r="N99" s="1" t="s">
        <v>864</v>
      </c>
      <c r="O99" s="1" t="s">
        <v>864</v>
      </c>
      <c r="P99" s="1" t="s">
        <v>864</v>
      </c>
      <c r="Q99" s="1" t="s">
        <v>864</v>
      </c>
      <c r="R99" s="1" t="s">
        <v>1053</v>
      </c>
      <c r="S99" s="1" t="s">
        <v>1054</v>
      </c>
      <c r="T99" s="1" t="s">
        <v>161</v>
      </c>
      <c r="U99" s="1" t="s">
        <v>162</v>
      </c>
      <c r="V99" s="1">
        <v>94087</v>
      </c>
      <c r="W99" s="8" t="s">
        <v>1055</v>
      </c>
      <c r="X99" s="1">
        <v>140872153011016</v>
      </c>
      <c r="Y99" s="1" t="s">
        <v>1056</v>
      </c>
      <c r="Z99" s="1" t="s">
        <v>165</v>
      </c>
      <c r="AA99" s="1" t="s">
        <v>864</v>
      </c>
      <c r="AB99" s="1" t="s">
        <v>864</v>
      </c>
      <c r="AC99" s="1" t="s">
        <v>166</v>
      </c>
      <c r="AD99" s="1" t="s">
        <v>864</v>
      </c>
      <c r="AE99" s="1" t="s">
        <v>864</v>
      </c>
      <c r="AF99" s="1" t="s">
        <v>864</v>
      </c>
      <c r="AG99" s="1" t="s">
        <v>864</v>
      </c>
      <c r="AH99" s="1" t="s">
        <v>166</v>
      </c>
      <c r="AI99" s="1" t="s">
        <v>214</v>
      </c>
      <c r="AJ99" s="1" t="s">
        <v>864</v>
      </c>
      <c r="AK99" s="1" t="s">
        <v>864</v>
      </c>
      <c r="AL99" s="1" t="s">
        <v>864</v>
      </c>
      <c r="AM99" s="1" t="s">
        <v>864</v>
      </c>
      <c r="AN99" s="1" t="s">
        <v>864</v>
      </c>
      <c r="AO99" s="1" t="s">
        <v>864</v>
      </c>
      <c r="AP99" s="1" t="s">
        <v>864</v>
      </c>
      <c r="AQ99" s="1" t="s">
        <v>864</v>
      </c>
      <c r="AR99" s="1" t="s">
        <v>864</v>
      </c>
      <c r="AS99" s="1" t="s">
        <v>864</v>
      </c>
      <c r="AT99" s="1" t="s">
        <v>864</v>
      </c>
      <c r="AU99" s="1" t="s">
        <v>864</v>
      </c>
      <c r="AV99" s="1" t="s">
        <v>864</v>
      </c>
    </row>
    <row r="100" spans="1:79" x14ac:dyDescent="0.35">
      <c r="A100" s="14" t="s">
        <v>1057</v>
      </c>
      <c r="B100" s="1" t="s">
        <v>985</v>
      </c>
      <c r="F100" s="3" t="s">
        <v>985</v>
      </c>
      <c r="G100" s="6">
        <v>28</v>
      </c>
      <c r="H100" s="3" t="s">
        <v>767</v>
      </c>
      <c r="I100" s="1">
        <v>10830175176</v>
      </c>
      <c r="J100" s="1">
        <v>239672717</v>
      </c>
      <c r="K100" s="3">
        <v>43644.974768518521</v>
      </c>
      <c r="L100" s="3">
        <v>43645.094143518516</v>
      </c>
      <c r="M100" s="1" t="s">
        <v>418</v>
      </c>
      <c r="N100" s="1" t="s">
        <v>864</v>
      </c>
      <c r="O100" s="1" t="s">
        <v>864</v>
      </c>
      <c r="P100" s="1" t="s">
        <v>864</v>
      </c>
      <c r="Q100" s="1" t="s">
        <v>864</v>
      </c>
      <c r="R100" s="1" t="s">
        <v>1058</v>
      </c>
      <c r="S100" s="1" t="s">
        <v>1059</v>
      </c>
      <c r="T100" s="1" t="s">
        <v>421</v>
      </c>
      <c r="U100" s="1" t="s">
        <v>162</v>
      </c>
      <c r="V100" s="1">
        <v>95070</v>
      </c>
      <c r="W100" s="10" t="s">
        <v>422</v>
      </c>
      <c r="X100" s="1">
        <v>4087721898</v>
      </c>
      <c r="Y100" s="1" t="s">
        <v>1060</v>
      </c>
      <c r="Z100" s="1" t="s">
        <v>165</v>
      </c>
      <c r="AA100" s="1" t="s">
        <v>864</v>
      </c>
      <c r="AB100" s="1" t="s">
        <v>864</v>
      </c>
      <c r="AC100" s="1" t="s">
        <v>166</v>
      </c>
      <c r="AD100" s="1" t="s">
        <v>864</v>
      </c>
      <c r="AE100" s="1" t="s">
        <v>864</v>
      </c>
      <c r="AF100" s="1" t="s">
        <v>864</v>
      </c>
      <c r="AG100" s="1" t="s">
        <v>864</v>
      </c>
      <c r="AH100" s="1" t="s">
        <v>166</v>
      </c>
      <c r="AI100" s="1" t="s">
        <v>167</v>
      </c>
      <c r="AJ100" s="1" t="s">
        <v>168</v>
      </c>
      <c r="AK100" s="1" t="s">
        <v>169</v>
      </c>
      <c r="AL100" s="1" t="s">
        <v>308</v>
      </c>
      <c r="AM100" s="1" t="s">
        <v>864</v>
      </c>
      <c r="AN100" s="1" t="s">
        <v>166</v>
      </c>
      <c r="AO100" s="1" t="s">
        <v>166</v>
      </c>
      <c r="AP100" s="1" t="s">
        <v>171</v>
      </c>
      <c r="AQ100" s="1" t="s">
        <v>234</v>
      </c>
      <c r="AR100" s="8" t="s">
        <v>187</v>
      </c>
      <c r="AS100" s="8" t="s">
        <v>289</v>
      </c>
      <c r="AT100" s="8" t="s">
        <v>423</v>
      </c>
      <c r="AU100" s="1" t="s">
        <v>864</v>
      </c>
      <c r="AV100" s="3" t="s">
        <v>864</v>
      </c>
      <c r="BL100" s="1" t="s">
        <v>1061</v>
      </c>
      <c r="BP100" s="1" t="s">
        <v>190</v>
      </c>
      <c r="BQ100" s="1" t="s">
        <v>205</v>
      </c>
      <c r="BR100" s="2">
        <v>30</v>
      </c>
      <c r="BU100" s="1" t="s">
        <v>177</v>
      </c>
      <c r="BV100" s="1" t="s">
        <v>166</v>
      </c>
      <c r="BY100" s="1">
        <v>3919913845</v>
      </c>
      <c r="BZ100" s="1" t="s">
        <v>178</v>
      </c>
      <c r="CA100" s="1" t="s">
        <v>206</v>
      </c>
    </row>
    <row r="101" spans="1:79" x14ac:dyDescent="0.35">
      <c r="A101" s="1" t="s">
        <v>1062</v>
      </c>
      <c r="B101" s="1" t="s">
        <v>1043</v>
      </c>
      <c r="F101" s="3" t="s">
        <v>1044</v>
      </c>
      <c r="G101" s="6">
        <v>34</v>
      </c>
      <c r="H101" s="3" t="s">
        <v>767</v>
      </c>
      <c r="I101" s="1">
        <v>10830269959</v>
      </c>
      <c r="J101" s="1">
        <v>239672717</v>
      </c>
      <c r="K101" s="3">
        <v>43645.085590277777</v>
      </c>
      <c r="L101" s="3">
        <v>43645.093124999999</v>
      </c>
      <c r="M101" s="1" t="s">
        <v>1063</v>
      </c>
      <c r="N101" s="1" t="s">
        <v>864</v>
      </c>
      <c r="O101" s="1" t="s">
        <v>864</v>
      </c>
      <c r="P101" s="1" t="s">
        <v>864</v>
      </c>
      <c r="Q101" s="1" t="s">
        <v>864</v>
      </c>
      <c r="R101" s="1" t="s">
        <v>1064</v>
      </c>
      <c r="S101" s="1" t="s">
        <v>1065</v>
      </c>
      <c r="T101" s="1" t="s">
        <v>430</v>
      </c>
      <c r="U101" s="1" t="s">
        <v>162</v>
      </c>
      <c r="V101" s="1">
        <v>95037</v>
      </c>
      <c r="W101" s="1" t="s">
        <v>1066</v>
      </c>
      <c r="X101" s="1" t="s">
        <v>1067</v>
      </c>
      <c r="Y101" s="1" t="s">
        <v>1068</v>
      </c>
      <c r="Z101" s="1" t="s">
        <v>165</v>
      </c>
      <c r="AA101" s="1" t="s">
        <v>864</v>
      </c>
      <c r="AB101" s="1" t="s">
        <v>864</v>
      </c>
      <c r="AC101" s="1" t="s">
        <v>166</v>
      </c>
      <c r="AD101" s="1" t="s">
        <v>864</v>
      </c>
      <c r="AE101" s="1" t="s">
        <v>864</v>
      </c>
      <c r="AF101" s="1" t="s">
        <v>864</v>
      </c>
      <c r="AG101" s="1" t="s">
        <v>864</v>
      </c>
      <c r="AH101" s="1" t="s">
        <v>166</v>
      </c>
      <c r="AI101" s="1" t="s">
        <v>167</v>
      </c>
      <c r="AJ101" s="1" t="s">
        <v>168</v>
      </c>
      <c r="AK101" s="1" t="s">
        <v>169</v>
      </c>
      <c r="AL101" s="1" t="s">
        <v>186</v>
      </c>
      <c r="AM101" s="1" t="s">
        <v>864</v>
      </c>
      <c r="AN101" s="1" t="s">
        <v>864</v>
      </c>
      <c r="AO101" s="1" t="s">
        <v>864</v>
      </c>
      <c r="AP101" s="1" t="s">
        <v>864</v>
      </c>
      <c r="AQ101" s="1" t="s">
        <v>864</v>
      </c>
      <c r="AR101" s="8" t="s">
        <v>864</v>
      </c>
      <c r="AS101" s="8" t="s">
        <v>864</v>
      </c>
      <c r="AT101" s="8" t="s">
        <v>864</v>
      </c>
      <c r="AU101" s="1" t="s">
        <v>864</v>
      </c>
      <c r="AV101" s="3" t="s">
        <v>864</v>
      </c>
      <c r="BL101" s="1" t="s">
        <v>1069</v>
      </c>
      <c r="BO101" s="1" t="s">
        <v>1069</v>
      </c>
      <c r="BP101" s="1" t="s">
        <v>189</v>
      </c>
      <c r="BQ101" s="1" t="s">
        <v>274</v>
      </c>
      <c r="BR101" s="2">
        <v>-225</v>
      </c>
      <c r="BS101" s="1">
        <v>200</v>
      </c>
      <c r="BU101" s="1" t="s">
        <v>240</v>
      </c>
      <c r="BV101" s="1" t="s">
        <v>166</v>
      </c>
      <c r="BY101" s="1">
        <v>634781783</v>
      </c>
      <c r="BZ101" s="1" t="s">
        <v>178</v>
      </c>
      <c r="CA101" s="1" t="s">
        <v>275</v>
      </c>
    </row>
    <row r="102" spans="1:79" x14ac:dyDescent="0.35">
      <c r="A102" s="14" t="s">
        <v>1070</v>
      </c>
      <c r="B102" s="1" t="s">
        <v>985</v>
      </c>
      <c r="F102" s="3" t="s">
        <v>985</v>
      </c>
      <c r="G102" s="6">
        <v>38</v>
      </c>
      <c r="H102" s="3" t="s">
        <v>767</v>
      </c>
      <c r="I102" s="1">
        <v>10830466961</v>
      </c>
      <c r="J102" s="1">
        <v>239672717</v>
      </c>
      <c r="K102" s="3">
        <v>43645.286192129628</v>
      </c>
      <c r="L102" s="3">
        <v>43645.287152777775</v>
      </c>
      <c r="M102" s="1" t="s">
        <v>244</v>
      </c>
      <c r="N102" s="1" t="s">
        <v>864</v>
      </c>
      <c r="O102" s="1" t="s">
        <v>864</v>
      </c>
      <c r="P102" s="1" t="s">
        <v>864</v>
      </c>
      <c r="Q102" s="1" t="s">
        <v>864</v>
      </c>
      <c r="R102" s="1" t="s">
        <v>1071</v>
      </c>
      <c r="S102" s="1" t="s">
        <v>1072</v>
      </c>
      <c r="T102" s="1" t="s">
        <v>247</v>
      </c>
      <c r="U102" s="1" t="s">
        <v>457</v>
      </c>
      <c r="V102" s="1">
        <v>94087</v>
      </c>
      <c r="W102" s="8" t="s">
        <v>248</v>
      </c>
      <c r="X102" s="1">
        <v>4089170077</v>
      </c>
      <c r="Y102" s="1" t="s">
        <v>1073</v>
      </c>
      <c r="Z102" s="1" t="s">
        <v>165</v>
      </c>
      <c r="AA102" s="1" t="s">
        <v>864</v>
      </c>
      <c r="AB102" s="1" t="s">
        <v>864</v>
      </c>
      <c r="AC102" s="1" t="s">
        <v>166</v>
      </c>
      <c r="AD102" s="1" t="s">
        <v>246</v>
      </c>
      <c r="AE102" s="1" t="s">
        <v>247</v>
      </c>
      <c r="AF102" s="1" t="s">
        <v>457</v>
      </c>
      <c r="AG102" s="1">
        <v>94087</v>
      </c>
      <c r="AH102" s="1" t="s">
        <v>166</v>
      </c>
      <c r="AI102" s="1" t="s">
        <v>167</v>
      </c>
      <c r="AJ102" s="1" t="s">
        <v>168</v>
      </c>
      <c r="AK102" s="1" t="s">
        <v>169</v>
      </c>
      <c r="AL102" s="1" t="s">
        <v>186</v>
      </c>
      <c r="AM102" s="1" t="s">
        <v>864</v>
      </c>
      <c r="AN102" s="1" t="s">
        <v>864</v>
      </c>
      <c r="AO102" s="1" t="s">
        <v>864</v>
      </c>
      <c r="AP102" s="1" t="s">
        <v>864</v>
      </c>
      <c r="AQ102" s="1" t="s">
        <v>864</v>
      </c>
      <c r="AR102" s="1" t="s">
        <v>864</v>
      </c>
      <c r="AS102" s="1" t="s">
        <v>864</v>
      </c>
      <c r="AT102" s="1" t="s">
        <v>864</v>
      </c>
      <c r="AU102" s="1" t="s">
        <v>864</v>
      </c>
      <c r="AV102" s="1" t="s">
        <v>864</v>
      </c>
    </row>
    <row r="103" spans="1:79" x14ac:dyDescent="0.35">
      <c r="A103" s="14" t="s">
        <v>1074</v>
      </c>
      <c r="B103" s="1" t="s">
        <v>985</v>
      </c>
      <c r="F103" s="3" t="s">
        <v>985</v>
      </c>
      <c r="G103" s="6">
        <v>39</v>
      </c>
      <c r="H103" s="3" t="s">
        <v>767</v>
      </c>
      <c r="I103" s="1">
        <v>10830913123</v>
      </c>
      <c r="J103" s="1">
        <v>239672717</v>
      </c>
      <c r="K103" s="3">
        <v>43645.692013888889</v>
      </c>
      <c r="L103" s="3">
        <v>43645.700196759259</v>
      </c>
      <c r="M103" s="1" t="s">
        <v>699</v>
      </c>
      <c r="N103" s="1" t="s">
        <v>864</v>
      </c>
      <c r="O103" s="1" t="s">
        <v>864</v>
      </c>
      <c r="P103" s="1" t="s">
        <v>864</v>
      </c>
      <c r="Q103" s="1" t="s">
        <v>864</v>
      </c>
      <c r="R103" s="1" t="s">
        <v>1075</v>
      </c>
      <c r="S103" s="1" t="s">
        <v>1076</v>
      </c>
      <c r="T103" s="1" t="s">
        <v>280</v>
      </c>
      <c r="U103" s="1" t="s">
        <v>162</v>
      </c>
      <c r="V103" s="1">
        <v>95030</v>
      </c>
      <c r="W103" s="8" t="s">
        <v>1077</v>
      </c>
      <c r="X103" s="1">
        <v>4083542726</v>
      </c>
      <c r="Y103" s="1" t="s">
        <v>1078</v>
      </c>
      <c r="Z103" s="1" t="s">
        <v>165</v>
      </c>
      <c r="AA103" s="1" t="s">
        <v>864</v>
      </c>
      <c r="AB103" s="1" t="s">
        <v>864</v>
      </c>
      <c r="AC103" s="1" t="s">
        <v>166</v>
      </c>
      <c r="AD103" s="1" t="s">
        <v>864</v>
      </c>
      <c r="AE103" s="1" t="s">
        <v>864</v>
      </c>
      <c r="AF103" s="1" t="s">
        <v>864</v>
      </c>
      <c r="AG103" s="1" t="s">
        <v>864</v>
      </c>
      <c r="AH103" s="1" t="s">
        <v>166</v>
      </c>
      <c r="AI103" s="1" t="s">
        <v>167</v>
      </c>
      <c r="AJ103" s="1" t="s">
        <v>168</v>
      </c>
      <c r="AK103" s="1" t="s">
        <v>169</v>
      </c>
      <c r="AL103" s="1" t="s">
        <v>48</v>
      </c>
      <c r="AM103" s="1" t="s">
        <v>1079</v>
      </c>
      <c r="AN103" s="1" t="s">
        <v>864</v>
      </c>
      <c r="AO103" s="1" t="s">
        <v>864</v>
      </c>
      <c r="AP103" s="1" t="s">
        <v>864</v>
      </c>
      <c r="AQ103" s="1" t="s">
        <v>864</v>
      </c>
      <c r="AR103" s="1" t="s">
        <v>864</v>
      </c>
      <c r="AS103" s="1" t="s">
        <v>864</v>
      </c>
      <c r="AT103" s="1" t="s">
        <v>864</v>
      </c>
      <c r="AU103" s="1" t="s">
        <v>864</v>
      </c>
      <c r="AV103" s="1" t="s">
        <v>864</v>
      </c>
    </row>
    <row r="104" spans="1:79" x14ac:dyDescent="0.35">
      <c r="A104" s="1" t="s">
        <v>1080</v>
      </c>
      <c r="B104" s="1" t="s">
        <v>1081</v>
      </c>
      <c r="F104" s="3" t="s">
        <v>1082</v>
      </c>
      <c r="G104" s="6">
        <v>40</v>
      </c>
      <c r="H104" s="3" t="s">
        <v>157</v>
      </c>
      <c r="I104" s="1">
        <v>10830950375</v>
      </c>
      <c r="J104" s="1">
        <v>239672717</v>
      </c>
      <c r="K104" s="3">
        <v>43645.437025462961</v>
      </c>
      <c r="L104" s="3">
        <v>43645.447060185194</v>
      </c>
      <c r="M104" s="1" t="s">
        <v>1083</v>
      </c>
      <c r="R104" s="1" t="s">
        <v>1084</v>
      </c>
      <c r="S104" s="1" t="s">
        <v>1085</v>
      </c>
      <c r="T104" s="1" t="s">
        <v>1086</v>
      </c>
      <c r="U104" s="1" t="s">
        <v>162</v>
      </c>
      <c r="V104" s="1">
        <v>94605</v>
      </c>
      <c r="W104" s="8" t="s">
        <v>1087</v>
      </c>
      <c r="X104" s="1">
        <v>4083073063</v>
      </c>
      <c r="Y104" s="1">
        <v>1635698592</v>
      </c>
      <c r="Z104" s="1" t="s">
        <v>165</v>
      </c>
      <c r="AC104" s="1" t="s">
        <v>166</v>
      </c>
      <c r="AH104" s="1" t="s">
        <v>166</v>
      </c>
      <c r="AI104" s="1" t="s">
        <v>167</v>
      </c>
      <c r="AJ104" s="1" t="s">
        <v>168</v>
      </c>
      <c r="AK104" s="1" t="s">
        <v>169</v>
      </c>
      <c r="AL104" s="1" t="s">
        <v>48</v>
      </c>
      <c r="AM104" s="1" t="s">
        <v>1088</v>
      </c>
      <c r="AN104" s="1" t="s">
        <v>166</v>
      </c>
      <c r="AO104" s="1" t="s">
        <v>171</v>
      </c>
      <c r="AP104" s="1" t="s">
        <v>166</v>
      </c>
      <c r="AQ104" s="1" t="s">
        <v>172</v>
      </c>
      <c r="AR104" s="47" t="s">
        <v>187</v>
      </c>
      <c r="AS104" s="47" t="s">
        <v>1089</v>
      </c>
      <c r="AU104" s="1" t="s">
        <v>1090</v>
      </c>
      <c r="AV104" s="1" t="s">
        <v>1091</v>
      </c>
      <c r="BC104" s="1" t="s">
        <v>1092</v>
      </c>
      <c r="BP104" s="1" t="s">
        <v>189</v>
      </c>
      <c r="BQ104" s="1" t="s">
        <v>274</v>
      </c>
      <c r="BR104" s="2">
        <v>-110</v>
      </c>
    </row>
    <row r="105" spans="1:79" x14ac:dyDescent="0.35">
      <c r="A105" s="1" t="s">
        <v>1093</v>
      </c>
      <c r="B105" s="1" t="s">
        <v>1043</v>
      </c>
      <c r="F105" s="3" t="s">
        <v>1044</v>
      </c>
      <c r="G105" s="6">
        <v>50</v>
      </c>
      <c r="H105" s="3" t="s">
        <v>767</v>
      </c>
      <c r="I105" s="1">
        <v>10832429641</v>
      </c>
      <c r="J105" s="1">
        <v>239672717</v>
      </c>
      <c r="K105" s="3">
        <v>43647.240879629629</v>
      </c>
      <c r="L105" s="3">
        <v>43647.244756944441</v>
      </c>
      <c r="M105" s="1" t="s">
        <v>1094</v>
      </c>
      <c r="N105" s="1" t="s">
        <v>864</v>
      </c>
      <c r="O105" s="1" t="s">
        <v>864</v>
      </c>
      <c r="P105" s="1" t="s">
        <v>864</v>
      </c>
      <c r="Q105" s="1" t="s">
        <v>864</v>
      </c>
      <c r="R105" s="1" t="s">
        <v>1095</v>
      </c>
      <c r="S105" s="1" t="s">
        <v>1096</v>
      </c>
      <c r="T105" s="1" t="s">
        <v>232</v>
      </c>
      <c r="U105" s="1" t="s">
        <v>162</v>
      </c>
      <c r="V105" s="1">
        <v>94043</v>
      </c>
      <c r="W105" s="8" t="s">
        <v>1097</v>
      </c>
      <c r="X105" s="1" t="s">
        <v>1098</v>
      </c>
      <c r="Y105" s="1" t="s">
        <v>1099</v>
      </c>
      <c r="Z105" s="1" t="s">
        <v>165</v>
      </c>
      <c r="AA105" s="1" t="s">
        <v>864</v>
      </c>
      <c r="AB105" s="1" t="s">
        <v>864</v>
      </c>
      <c r="AC105" s="1" t="s">
        <v>166</v>
      </c>
      <c r="AD105" s="1" t="s">
        <v>864</v>
      </c>
      <c r="AE105" s="1" t="s">
        <v>864</v>
      </c>
      <c r="AF105" s="1" t="s">
        <v>864</v>
      </c>
      <c r="AG105" s="1" t="s">
        <v>864</v>
      </c>
      <c r="AH105" s="1" t="s">
        <v>166</v>
      </c>
      <c r="AI105" s="1" t="s">
        <v>167</v>
      </c>
      <c r="AJ105" s="1" t="s">
        <v>168</v>
      </c>
      <c r="AK105" s="1" t="s">
        <v>169</v>
      </c>
      <c r="AL105" s="1" t="s">
        <v>186</v>
      </c>
      <c r="AM105" s="1" t="s">
        <v>864</v>
      </c>
      <c r="AN105" s="1" t="s">
        <v>864</v>
      </c>
      <c r="AO105" s="1" t="s">
        <v>864</v>
      </c>
      <c r="AP105" s="1" t="s">
        <v>864</v>
      </c>
      <c r="AQ105" s="1" t="s">
        <v>864</v>
      </c>
      <c r="AR105" s="1" t="s">
        <v>864</v>
      </c>
      <c r="AS105" s="1" t="s">
        <v>864</v>
      </c>
      <c r="AT105" s="1" t="s">
        <v>864</v>
      </c>
      <c r="AU105" s="1" t="s">
        <v>864</v>
      </c>
      <c r="AV105" s="1" t="s">
        <v>864</v>
      </c>
    </row>
    <row r="106" spans="1:79" x14ac:dyDescent="0.35">
      <c r="A106" s="14" t="s">
        <v>1100</v>
      </c>
      <c r="B106" s="1" t="s">
        <v>985</v>
      </c>
      <c r="F106" s="3" t="s">
        <v>985</v>
      </c>
      <c r="G106" s="6">
        <v>54</v>
      </c>
      <c r="H106" s="3" t="s">
        <v>767</v>
      </c>
      <c r="I106" s="1">
        <v>10834027362</v>
      </c>
      <c r="J106" s="1">
        <v>239672717</v>
      </c>
      <c r="K106" s="3">
        <v>43647.840115740742</v>
      </c>
      <c r="L106" s="3">
        <v>43647.842407407406</v>
      </c>
      <c r="M106" s="1" t="s">
        <v>481</v>
      </c>
      <c r="N106" s="1" t="s">
        <v>864</v>
      </c>
      <c r="O106" s="1" t="s">
        <v>864</v>
      </c>
      <c r="P106" s="1" t="s">
        <v>864</v>
      </c>
      <c r="Q106" s="1" t="s">
        <v>864</v>
      </c>
      <c r="R106" s="1" t="s">
        <v>1101</v>
      </c>
      <c r="S106" s="1" t="s">
        <v>1102</v>
      </c>
      <c r="T106" s="1" t="s">
        <v>232</v>
      </c>
      <c r="U106" s="1" t="s">
        <v>162</v>
      </c>
      <c r="V106" s="1">
        <v>94040</v>
      </c>
      <c r="W106" s="8" t="s">
        <v>484</v>
      </c>
      <c r="X106" s="1">
        <v>14088384997</v>
      </c>
      <c r="Y106" s="1" t="s">
        <v>1103</v>
      </c>
      <c r="Z106" s="1" t="s">
        <v>165</v>
      </c>
      <c r="AA106" s="1" t="s">
        <v>47</v>
      </c>
      <c r="AB106" s="1" t="s">
        <v>864</v>
      </c>
      <c r="AC106" s="1" t="s">
        <v>166</v>
      </c>
      <c r="AD106" s="1" t="s">
        <v>864</v>
      </c>
      <c r="AE106" s="1" t="s">
        <v>864</v>
      </c>
      <c r="AF106" s="1" t="s">
        <v>864</v>
      </c>
      <c r="AG106" s="1" t="s">
        <v>864</v>
      </c>
      <c r="AH106" s="1" t="s">
        <v>166</v>
      </c>
      <c r="AI106" s="1" t="s">
        <v>167</v>
      </c>
      <c r="AJ106" s="1" t="s">
        <v>168</v>
      </c>
      <c r="AK106" s="1" t="s">
        <v>169</v>
      </c>
      <c r="AL106" s="1" t="s">
        <v>186</v>
      </c>
      <c r="AM106" s="1" t="s">
        <v>864</v>
      </c>
      <c r="AN106" s="1" t="s">
        <v>864</v>
      </c>
      <c r="AO106" s="1" t="s">
        <v>864</v>
      </c>
      <c r="AP106" s="1" t="s">
        <v>864</v>
      </c>
      <c r="AQ106" s="1" t="s">
        <v>864</v>
      </c>
      <c r="AR106" s="1" t="s">
        <v>864</v>
      </c>
      <c r="AS106" s="1" t="s">
        <v>864</v>
      </c>
      <c r="AT106" s="1" t="s">
        <v>864</v>
      </c>
      <c r="AU106" s="1" t="s">
        <v>864</v>
      </c>
      <c r="AV106" s="1" t="s">
        <v>864</v>
      </c>
    </row>
    <row r="107" spans="1:79" x14ac:dyDescent="0.35">
      <c r="A107" s="1" t="s">
        <v>1104</v>
      </c>
      <c r="B107" s="1" t="s">
        <v>1043</v>
      </c>
      <c r="F107" s="3" t="s">
        <v>1044</v>
      </c>
      <c r="G107" s="6">
        <v>61</v>
      </c>
      <c r="H107" s="3" t="s">
        <v>767</v>
      </c>
      <c r="I107" s="1">
        <v>10836430207</v>
      </c>
      <c r="J107" s="1">
        <v>239672717</v>
      </c>
      <c r="K107" s="3">
        <v>43648.83121527778</v>
      </c>
      <c r="L107" s="3">
        <v>43648.838437500002</v>
      </c>
      <c r="M107" s="1" t="s">
        <v>1105</v>
      </c>
      <c r="N107" s="1" t="s">
        <v>864</v>
      </c>
      <c r="O107" s="1" t="s">
        <v>864</v>
      </c>
      <c r="P107" s="1" t="s">
        <v>864</v>
      </c>
      <c r="Q107" s="1" t="s">
        <v>864</v>
      </c>
      <c r="R107" s="1" t="s">
        <v>1106</v>
      </c>
      <c r="S107" s="1" t="s">
        <v>1107</v>
      </c>
      <c r="T107" s="1" t="s">
        <v>161</v>
      </c>
      <c r="U107" s="1" t="s">
        <v>162</v>
      </c>
      <c r="V107" s="1">
        <v>94087</v>
      </c>
      <c r="W107" s="8" t="s">
        <v>1108</v>
      </c>
      <c r="X107" s="1" t="s">
        <v>1109</v>
      </c>
      <c r="Y107" s="1" t="s">
        <v>1110</v>
      </c>
      <c r="Z107" s="1" t="s">
        <v>165</v>
      </c>
      <c r="AA107" s="1" t="s">
        <v>864</v>
      </c>
      <c r="AB107" s="1" t="s">
        <v>864</v>
      </c>
      <c r="AC107" s="1" t="s">
        <v>864</v>
      </c>
      <c r="AD107" s="1" t="s">
        <v>864</v>
      </c>
      <c r="AE107" s="1" t="s">
        <v>864</v>
      </c>
      <c r="AF107" s="1" t="s">
        <v>864</v>
      </c>
      <c r="AG107" s="1" t="s">
        <v>864</v>
      </c>
      <c r="AH107" s="1" t="s">
        <v>864</v>
      </c>
      <c r="AI107" s="1" t="s">
        <v>864</v>
      </c>
      <c r="AJ107" s="1" t="s">
        <v>864</v>
      </c>
      <c r="AK107" s="1" t="s">
        <v>864</v>
      </c>
      <c r="AL107" s="1" t="s">
        <v>864</v>
      </c>
      <c r="AM107" s="1" t="s">
        <v>864</v>
      </c>
      <c r="AN107" s="1" t="s">
        <v>864</v>
      </c>
      <c r="AO107" s="1" t="s">
        <v>864</v>
      </c>
      <c r="AP107" s="1" t="s">
        <v>864</v>
      </c>
      <c r="AQ107" s="1" t="s">
        <v>864</v>
      </c>
      <c r="AR107" s="1" t="s">
        <v>864</v>
      </c>
      <c r="AS107" s="1" t="s">
        <v>864</v>
      </c>
      <c r="AT107" s="1" t="s">
        <v>864</v>
      </c>
      <c r="AU107" s="1" t="s">
        <v>864</v>
      </c>
      <c r="AV107" s="1" t="s">
        <v>864</v>
      </c>
    </row>
    <row r="108" spans="1:79" x14ac:dyDescent="0.35">
      <c r="A108" s="1" t="s">
        <v>1111</v>
      </c>
      <c r="B108" s="1" t="s">
        <v>985</v>
      </c>
      <c r="F108" s="3" t="s">
        <v>985</v>
      </c>
      <c r="G108" s="6">
        <v>62</v>
      </c>
      <c r="H108" s="3" t="s">
        <v>767</v>
      </c>
      <c r="I108" s="1">
        <v>10836617247</v>
      </c>
      <c r="J108" s="1">
        <v>239672717</v>
      </c>
      <c r="K108" s="3">
        <v>43648.902916666666</v>
      </c>
      <c r="L108" s="3">
        <v>43648.905266203707</v>
      </c>
      <c r="M108" s="1" t="s">
        <v>1105</v>
      </c>
      <c r="N108" s="1" t="s">
        <v>864</v>
      </c>
      <c r="O108" s="1" t="s">
        <v>864</v>
      </c>
      <c r="P108" s="1" t="s">
        <v>864</v>
      </c>
      <c r="Q108" s="1" t="s">
        <v>864</v>
      </c>
      <c r="R108" s="1" t="s">
        <v>1112</v>
      </c>
      <c r="S108" s="1" t="s">
        <v>1113</v>
      </c>
      <c r="T108" s="1" t="s">
        <v>161</v>
      </c>
      <c r="U108" s="1" t="s">
        <v>162</v>
      </c>
      <c r="V108" s="1">
        <v>94087</v>
      </c>
      <c r="W108" s="8" t="s">
        <v>1108</v>
      </c>
      <c r="X108" s="1" t="s">
        <v>1109</v>
      </c>
      <c r="Y108" s="1" t="s">
        <v>1114</v>
      </c>
      <c r="Z108" s="1" t="s">
        <v>165</v>
      </c>
      <c r="AA108" s="1" t="s">
        <v>864</v>
      </c>
      <c r="AB108" s="1" t="s">
        <v>864</v>
      </c>
      <c r="AC108" s="1" t="s">
        <v>166</v>
      </c>
      <c r="AD108" s="1" t="s">
        <v>864</v>
      </c>
      <c r="AE108" s="1" t="s">
        <v>864</v>
      </c>
      <c r="AF108" s="1" t="s">
        <v>864</v>
      </c>
      <c r="AG108" s="1" t="s">
        <v>864</v>
      </c>
      <c r="AH108" s="1" t="s">
        <v>166</v>
      </c>
      <c r="AI108" s="1" t="s">
        <v>167</v>
      </c>
      <c r="AJ108" s="1" t="s">
        <v>168</v>
      </c>
      <c r="AK108" s="1" t="s">
        <v>169</v>
      </c>
      <c r="AL108" s="1" t="s">
        <v>48</v>
      </c>
      <c r="AM108" s="1" t="s">
        <v>263</v>
      </c>
      <c r="AN108" s="1" t="s">
        <v>864</v>
      </c>
      <c r="AO108" s="1" t="s">
        <v>864</v>
      </c>
      <c r="AP108" s="1" t="s">
        <v>864</v>
      </c>
      <c r="AQ108" s="1" t="s">
        <v>864</v>
      </c>
      <c r="AR108" s="1" t="s">
        <v>864</v>
      </c>
      <c r="AS108" s="1" t="s">
        <v>864</v>
      </c>
      <c r="AT108" s="1" t="s">
        <v>864</v>
      </c>
      <c r="AU108" s="1" t="s">
        <v>864</v>
      </c>
      <c r="AV108" s="1" t="s">
        <v>864</v>
      </c>
    </row>
    <row r="109" spans="1:79" x14ac:dyDescent="0.35">
      <c r="A109" s="14" t="s">
        <v>1115</v>
      </c>
      <c r="B109" s="1" t="s">
        <v>985</v>
      </c>
      <c r="F109" s="3" t="s">
        <v>985</v>
      </c>
      <c r="G109" s="6">
        <v>65</v>
      </c>
      <c r="H109" s="3" t="s">
        <v>767</v>
      </c>
      <c r="I109" s="1">
        <v>10838541877</v>
      </c>
      <c r="J109" s="1">
        <v>239672717</v>
      </c>
      <c r="K109" s="3">
        <v>43648.991898148146</v>
      </c>
      <c r="L109" s="3">
        <v>43649.739918981482</v>
      </c>
      <c r="M109" s="1" t="s">
        <v>588</v>
      </c>
      <c r="N109" s="1" t="s">
        <v>864</v>
      </c>
      <c r="O109" s="1" t="s">
        <v>864</v>
      </c>
      <c r="P109" s="1" t="s">
        <v>864</v>
      </c>
      <c r="Q109" s="1" t="s">
        <v>864</v>
      </c>
      <c r="R109" s="1" t="s">
        <v>1116</v>
      </c>
      <c r="S109" s="1" t="s">
        <v>1117</v>
      </c>
      <c r="T109" s="1" t="s">
        <v>377</v>
      </c>
      <c r="U109" s="1" t="s">
        <v>457</v>
      </c>
      <c r="V109" s="1">
        <v>95035</v>
      </c>
      <c r="W109" s="1" t="s">
        <v>591</v>
      </c>
      <c r="X109" s="1">
        <v>4088358182</v>
      </c>
      <c r="Y109" s="1" t="s">
        <v>1118</v>
      </c>
      <c r="Z109" s="1" t="s">
        <v>165</v>
      </c>
      <c r="AA109" s="1" t="s">
        <v>864</v>
      </c>
      <c r="AB109" s="1" t="s">
        <v>864</v>
      </c>
      <c r="AC109" s="1" t="s">
        <v>166</v>
      </c>
      <c r="AD109" s="1" t="s">
        <v>864</v>
      </c>
      <c r="AE109" s="1" t="s">
        <v>864</v>
      </c>
      <c r="AF109" s="1" t="s">
        <v>864</v>
      </c>
      <c r="AG109" s="1" t="s">
        <v>864</v>
      </c>
      <c r="AH109" s="1" t="s">
        <v>166</v>
      </c>
      <c r="AI109" s="1" t="s">
        <v>167</v>
      </c>
      <c r="AJ109" s="1" t="s">
        <v>168</v>
      </c>
      <c r="AK109" s="1" t="s">
        <v>169</v>
      </c>
      <c r="AL109" s="1" t="s">
        <v>186</v>
      </c>
      <c r="AM109" s="1" t="s">
        <v>864</v>
      </c>
      <c r="AN109" s="1" t="s">
        <v>864</v>
      </c>
      <c r="AO109" s="1" t="s">
        <v>864</v>
      </c>
      <c r="AP109" s="1" t="s">
        <v>864</v>
      </c>
      <c r="AQ109" s="1" t="s">
        <v>864</v>
      </c>
      <c r="AR109" s="8" t="s">
        <v>864</v>
      </c>
      <c r="AS109" s="8" t="s">
        <v>864</v>
      </c>
      <c r="AT109" s="8" t="s">
        <v>864</v>
      </c>
      <c r="AU109" s="1" t="s">
        <v>864</v>
      </c>
      <c r="AV109" s="3" t="s">
        <v>864</v>
      </c>
      <c r="BP109" s="1" t="s">
        <v>176</v>
      </c>
      <c r="BQ109" s="1" t="s">
        <v>176</v>
      </c>
      <c r="BR109" s="4"/>
      <c r="BS109" s="1">
        <v>125</v>
      </c>
      <c r="BU109" s="1" t="s">
        <v>240</v>
      </c>
      <c r="BV109" s="1" t="s">
        <v>166</v>
      </c>
      <c r="BY109" s="1">
        <v>1865063410</v>
      </c>
      <c r="BZ109" s="1" t="s">
        <v>178</v>
      </c>
      <c r="CA109" s="1" t="s">
        <v>323</v>
      </c>
    </row>
    <row r="110" spans="1:79" x14ac:dyDescent="0.35">
      <c r="A110" s="14" t="s">
        <v>1119</v>
      </c>
      <c r="B110" s="1" t="s">
        <v>985</v>
      </c>
      <c r="F110" s="3" t="s">
        <v>985</v>
      </c>
      <c r="G110" s="6">
        <v>67</v>
      </c>
      <c r="H110" s="3" t="s">
        <v>767</v>
      </c>
      <c r="I110" s="1">
        <v>10839021164</v>
      </c>
      <c r="J110" s="1">
        <v>239672717</v>
      </c>
      <c r="K110" s="3">
        <v>43649.91165509259</v>
      </c>
      <c r="L110" s="3">
        <v>43649.917870370373</v>
      </c>
      <c r="M110" s="1" t="s">
        <v>1120</v>
      </c>
      <c r="N110" s="1" t="s">
        <v>864</v>
      </c>
      <c r="O110" s="1" t="s">
        <v>864</v>
      </c>
      <c r="P110" s="1" t="s">
        <v>864</v>
      </c>
      <c r="Q110" s="1" t="s">
        <v>864</v>
      </c>
      <c r="R110" s="1" t="s">
        <v>1121</v>
      </c>
      <c r="S110" s="1" t="s">
        <v>1122</v>
      </c>
      <c r="T110" s="1" t="s">
        <v>161</v>
      </c>
      <c r="U110" s="1" t="s">
        <v>162</v>
      </c>
      <c r="V110" s="1">
        <v>94085</v>
      </c>
      <c r="W110" s="1" t="s">
        <v>552</v>
      </c>
      <c r="X110" s="1" t="s">
        <v>1123</v>
      </c>
      <c r="Y110" s="1" t="s">
        <v>1124</v>
      </c>
      <c r="Z110" s="1" t="s">
        <v>165</v>
      </c>
      <c r="AA110" s="1" t="s">
        <v>864</v>
      </c>
      <c r="AB110" s="1" t="s">
        <v>864</v>
      </c>
      <c r="AC110" s="1" t="s">
        <v>166</v>
      </c>
      <c r="AD110" s="1" t="s">
        <v>864</v>
      </c>
      <c r="AE110" s="1" t="s">
        <v>864</v>
      </c>
      <c r="AF110" s="1" t="s">
        <v>864</v>
      </c>
      <c r="AG110" s="1" t="s">
        <v>864</v>
      </c>
      <c r="AH110" s="1" t="s">
        <v>166</v>
      </c>
      <c r="AI110" s="1" t="s">
        <v>167</v>
      </c>
      <c r="AJ110" s="1" t="s">
        <v>168</v>
      </c>
      <c r="AK110" s="1" t="s">
        <v>169</v>
      </c>
      <c r="AL110" s="1" t="s">
        <v>48</v>
      </c>
      <c r="AM110" s="1" t="s">
        <v>1125</v>
      </c>
      <c r="AN110" s="1" t="s">
        <v>864</v>
      </c>
      <c r="AO110" s="1" t="s">
        <v>864</v>
      </c>
      <c r="AP110" s="1" t="s">
        <v>864</v>
      </c>
      <c r="AQ110" s="1" t="s">
        <v>864</v>
      </c>
      <c r="AR110" s="8" t="s">
        <v>864</v>
      </c>
      <c r="AS110" s="8" t="s">
        <v>864</v>
      </c>
      <c r="AT110" s="8" t="s">
        <v>864</v>
      </c>
      <c r="AU110" s="1" t="s">
        <v>864</v>
      </c>
      <c r="AV110" s="3" t="s">
        <v>864</v>
      </c>
      <c r="BP110" s="1" t="s">
        <v>205</v>
      </c>
      <c r="BQ110" s="1" t="s">
        <v>478</v>
      </c>
      <c r="BR110" s="2">
        <v>60</v>
      </c>
      <c r="BS110" s="1">
        <v>200</v>
      </c>
      <c r="BU110" s="1" t="s">
        <v>177</v>
      </c>
      <c r="BV110" s="1" t="s">
        <v>166</v>
      </c>
      <c r="BY110" s="1">
        <v>8936776973</v>
      </c>
      <c r="BZ110" s="1" t="s">
        <v>178</v>
      </c>
      <c r="CA110" s="1" t="s">
        <v>502</v>
      </c>
    </row>
    <row r="111" spans="1:79" x14ac:dyDescent="0.35">
      <c r="A111" s="14" t="s">
        <v>1126</v>
      </c>
      <c r="B111" s="1" t="s">
        <v>985</v>
      </c>
      <c r="F111" s="3" t="s">
        <v>985</v>
      </c>
      <c r="G111" s="6">
        <v>69</v>
      </c>
      <c r="H111" s="3" t="s">
        <v>767</v>
      </c>
      <c r="I111" s="1">
        <v>10844603960</v>
      </c>
      <c r="J111" s="1">
        <v>239672717</v>
      </c>
      <c r="K111" s="3">
        <v>43653.921469907407</v>
      </c>
      <c r="L111" s="3">
        <v>43653.984247685185</v>
      </c>
      <c r="M111" s="1" t="s">
        <v>454</v>
      </c>
      <c r="N111" s="1" t="s">
        <v>864</v>
      </c>
      <c r="O111" s="1" t="s">
        <v>864</v>
      </c>
      <c r="P111" s="1" t="s">
        <v>864</v>
      </c>
      <c r="Q111" s="1" t="s">
        <v>864</v>
      </c>
      <c r="R111" s="1" t="s">
        <v>1127</v>
      </c>
      <c r="S111" s="1" t="s">
        <v>1128</v>
      </c>
      <c r="T111" s="1" t="s">
        <v>161</v>
      </c>
      <c r="U111" s="1" t="s">
        <v>457</v>
      </c>
      <c r="V111" s="1" t="s">
        <v>458</v>
      </c>
      <c r="W111" s="8" t="s">
        <v>459</v>
      </c>
      <c r="X111" s="1">
        <v>6508987008</v>
      </c>
      <c r="Y111" s="1" t="s">
        <v>1129</v>
      </c>
      <c r="Z111" s="1" t="s">
        <v>165</v>
      </c>
      <c r="AA111" s="1" t="s">
        <v>864</v>
      </c>
      <c r="AB111" s="1" t="s">
        <v>864</v>
      </c>
      <c r="AC111" s="1" t="s">
        <v>166</v>
      </c>
      <c r="AD111" s="1" t="s">
        <v>864</v>
      </c>
      <c r="AE111" s="1" t="s">
        <v>864</v>
      </c>
      <c r="AF111" s="1" t="s">
        <v>864</v>
      </c>
      <c r="AG111" s="1" t="s">
        <v>864</v>
      </c>
      <c r="AH111" s="1" t="s">
        <v>166</v>
      </c>
      <c r="AI111" s="1" t="s">
        <v>167</v>
      </c>
      <c r="AJ111" s="1" t="s">
        <v>168</v>
      </c>
      <c r="AK111" s="1" t="s">
        <v>169</v>
      </c>
      <c r="AL111" s="1" t="s">
        <v>215</v>
      </c>
      <c r="AM111" s="1" t="s">
        <v>864</v>
      </c>
      <c r="AN111" s="1" t="s">
        <v>864</v>
      </c>
      <c r="AO111" s="1" t="s">
        <v>864</v>
      </c>
      <c r="AP111" s="1" t="s">
        <v>864</v>
      </c>
      <c r="AQ111" s="1" t="s">
        <v>864</v>
      </c>
      <c r="AR111" s="1" t="s">
        <v>864</v>
      </c>
      <c r="AS111" s="1" t="s">
        <v>864</v>
      </c>
      <c r="AT111" s="1" t="s">
        <v>864</v>
      </c>
      <c r="AU111" s="1" t="s">
        <v>864</v>
      </c>
      <c r="AV111" s="1" t="s">
        <v>864</v>
      </c>
    </row>
    <row r="112" spans="1:79" x14ac:dyDescent="0.35">
      <c r="A112" s="1" t="s">
        <v>1130</v>
      </c>
      <c r="B112" s="1" t="s">
        <v>1043</v>
      </c>
      <c r="F112" s="3" t="s">
        <v>1044</v>
      </c>
      <c r="G112" s="6">
        <v>70</v>
      </c>
      <c r="H112" s="3" t="s">
        <v>767</v>
      </c>
      <c r="I112" s="1">
        <v>10847239956</v>
      </c>
      <c r="J112" s="1">
        <v>239672717</v>
      </c>
      <c r="K112" s="3">
        <v>43655.140289351853</v>
      </c>
      <c r="L112" s="3">
        <v>43655.144826388889</v>
      </c>
      <c r="M112" s="1" t="s">
        <v>1131</v>
      </c>
      <c r="N112" s="1" t="s">
        <v>864</v>
      </c>
      <c r="O112" s="1" t="s">
        <v>864</v>
      </c>
      <c r="P112" s="1" t="s">
        <v>864</v>
      </c>
      <c r="Q112" s="1" t="s">
        <v>864</v>
      </c>
      <c r="R112" s="1" t="s">
        <v>1132</v>
      </c>
      <c r="S112" s="1" t="s">
        <v>1133</v>
      </c>
      <c r="T112" s="1" t="s">
        <v>1134</v>
      </c>
      <c r="U112" s="1" t="s">
        <v>162</v>
      </c>
      <c r="V112" s="1">
        <v>95051</v>
      </c>
      <c r="W112" s="1" t="s">
        <v>1135</v>
      </c>
      <c r="X112" s="1">
        <v>4087099610</v>
      </c>
      <c r="Y112" s="1" t="s">
        <v>1136</v>
      </c>
      <c r="Z112" s="1" t="s">
        <v>165</v>
      </c>
      <c r="AA112" s="1" t="s">
        <v>864</v>
      </c>
      <c r="AB112" s="1" t="s">
        <v>864</v>
      </c>
      <c r="AC112" s="1" t="s">
        <v>166</v>
      </c>
      <c r="AD112" s="1" t="s">
        <v>864</v>
      </c>
      <c r="AE112" s="1" t="s">
        <v>864</v>
      </c>
      <c r="AF112" s="1" t="s">
        <v>864</v>
      </c>
      <c r="AG112" s="1" t="s">
        <v>864</v>
      </c>
      <c r="AH112" s="1" t="s">
        <v>166</v>
      </c>
      <c r="AI112" s="1" t="s">
        <v>167</v>
      </c>
      <c r="AJ112" s="1" t="s">
        <v>168</v>
      </c>
      <c r="AK112" s="1" t="s">
        <v>169</v>
      </c>
      <c r="AL112" s="1" t="s">
        <v>186</v>
      </c>
      <c r="AM112" s="1" t="s">
        <v>864</v>
      </c>
      <c r="AN112" s="1" t="s">
        <v>864</v>
      </c>
      <c r="AO112" s="1" t="s">
        <v>864</v>
      </c>
      <c r="AP112" s="1" t="s">
        <v>864</v>
      </c>
      <c r="AQ112" s="1" t="s">
        <v>864</v>
      </c>
      <c r="AR112" s="8" t="s">
        <v>864</v>
      </c>
      <c r="AS112" s="8" t="s">
        <v>864</v>
      </c>
      <c r="AT112" s="1" t="s">
        <v>864</v>
      </c>
      <c r="AU112" s="1" t="s">
        <v>864</v>
      </c>
      <c r="AV112" s="3" t="s">
        <v>864</v>
      </c>
      <c r="BP112" s="1" t="s">
        <v>176</v>
      </c>
      <c r="BQ112" s="1" t="s">
        <v>176</v>
      </c>
      <c r="BR112" s="4"/>
      <c r="BU112" s="1" t="s">
        <v>240</v>
      </c>
      <c r="BV112" s="1" t="s">
        <v>171</v>
      </c>
    </row>
    <row r="113" spans="1:48" x14ac:dyDescent="0.35">
      <c r="A113" s="1" t="s">
        <v>1137</v>
      </c>
      <c r="B113" s="1" t="s">
        <v>1043</v>
      </c>
      <c r="F113" s="3" t="s">
        <v>1044</v>
      </c>
      <c r="G113" s="6">
        <v>72</v>
      </c>
      <c r="H113" s="3" t="s">
        <v>767</v>
      </c>
      <c r="I113" s="1">
        <v>10849799892</v>
      </c>
      <c r="J113" s="1">
        <v>239672717</v>
      </c>
      <c r="K113" s="3">
        <v>43656.189895833333</v>
      </c>
      <c r="L113" s="3">
        <v>43656.193182870367</v>
      </c>
      <c r="M113" s="1" t="s">
        <v>1138</v>
      </c>
      <c r="N113" s="1" t="s">
        <v>864</v>
      </c>
      <c r="O113" s="1" t="s">
        <v>864</v>
      </c>
      <c r="P113" s="1" t="s">
        <v>864</v>
      </c>
      <c r="Q113" s="1" t="s">
        <v>864</v>
      </c>
      <c r="R113" s="1" t="s">
        <v>1139</v>
      </c>
      <c r="S113" s="1" t="s">
        <v>1140</v>
      </c>
      <c r="T113" s="1" t="s">
        <v>161</v>
      </c>
      <c r="U113" s="1" t="s">
        <v>162</v>
      </c>
      <c r="V113" s="1">
        <v>94089</v>
      </c>
      <c r="W113" s="8" t="s">
        <v>1141</v>
      </c>
      <c r="X113" s="1">
        <v>14088875671</v>
      </c>
      <c r="Y113" s="1" t="s">
        <v>1142</v>
      </c>
      <c r="Z113" s="1" t="s">
        <v>165</v>
      </c>
      <c r="AA113" s="1" t="s">
        <v>864</v>
      </c>
      <c r="AB113" s="1" t="s">
        <v>864</v>
      </c>
      <c r="AC113" s="1" t="s">
        <v>166</v>
      </c>
      <c r="AD113" s="1" t="s">
        <v>864</v>
      </c>
      <c r="AE113" s="1" t="s">
        <v>864</v>
      </c>
      <c r="AF113" s="1" t="s">
        <v>864</v>
      </c>
      <c r="AG113" s="1" t="s">
        <v>864</v>
      </c>
      <c r="AH113" s="1" t="s">
        <v>166</v>
      </c>
      <c r="AI113" s="1" t="s">
        <v>167</v>
      </c>
      <c r="AJ113" s="1" t="s">
        <v>168</v>
      </c>
      <c r="AK113" s="1" t="s">
        <v>169</v>
      </c>
      <c r="AL113" s="1" t="s">
        <v>186</v>
      </c>
      <c r="AM113" s="1" t="s">
        <v>864</v>
      </c>
      <c r="AN113" s="1" t="s">
        <v>864</v>
      </c>
      <c r="AO113" s="1" t="s">
        <v>864</v>
      </c>
      <c r="AP113" s="1" t="s">
        <v>864</v>
      </c>
      <c r="AQ113" s="1" t="s">
        <v>864</v>
      </c>
      <c r="AR113" s="1" t="s">
        <v>864</v>
      </c>
      <c r="AS113" s="1" t="s">
        <v>864</v>
      </c>
      <c r="AT113" s="1" t="s">
        <v>864</v>
      </c>
      <c r="AU113" s="1" t="s">
        <v>864</v>
      </c>
      <c r="AV113" s="1" t="s">
        <v>864</v>
      </c>
    </row>
    <row r="114" spans="1:48" x14ac:dyDescent="0.35">
      <c r="A114" s="14" t="s">
        <v>1143</v>
      </c>
      <c r="B114" s="1" t="s">
        <v>985</v>
      </c>
      <c r="F114" s="3" t="s">
        <v>985</v>
      </c>
      <c r="G114" s="6">
        <v>75</v>
      </c>
      <c r="H114" s="3" t="s">
        <v>767</v>
      </c>
      <c r="I114" s="1">
        <v>10857575796</v>
      </c>
      <c r="J114" s="1">
        <v>239672717</v>
      </c>
      <c r="K114" s="3">
        <v>43659.61822916667</v>
      </c>
      <c r="L114" s="3">
        <v>43659.623252314814</v>
      </c>
      <c r="M114" s="1" t="s">
        <v>639</v>
      </c>
      <c r="N114" s="1" t="s">
        <v>864</v>
      </c>
      <c r="O114" s="1" t="s">
        <v>864</v>
      </c>
      <c r="P114" s="1" t="s">
        <v>864</v>
      </c>
      <c r="Q114" s="1" t="s">
        <v>864</v>
      </c>
      <c r="R114" s="1" t="s">
        <v>1144</v>
      </c>
      <c r="S114" s="1" t="s">
        <v>1145</v>
      </c>
      <c r="T114" s="1" t="s">
        <v>161</v>
      </c>
      <c r="U114" s="1" t="s">
        <v>162</v>
      </c>
      <c r="V114" s="1">
        <v>94087</v>
      </c>
      <c r="W114" s="8" t="s">
        <v>642</v>
      </c>
      <c r="X114" s="1">
        <v>6502034889</v>
      </c>
      <c r="Y114" s="1" t="s">
        <v>1146</v>
      </c>
      <c r="Z114" s="1" t="s">
        <v>165</v>
      </c>
      <c r="AA114" s="1" t="s">
        <v>864</v>
      </c>
      <c r="AB114" s="1" t="s">
        <v>864</v>
      </c>
      <c r="AC114" s="1" t="s">
        <v>166</v>
      </c>
      <c r="AD114" s="1" t="s">
        <v>864</v>
      </c>
      <c r="AE114" s="1" t="s">
        <v>864</v>
      </c>
      <c r="AF114" s="1" t="s">
        <v>864</v>
      </c>
      <c r="AG114" s="1" t="s">
        <v>864</v>
      </c>
      <c r="AH114" s="1" t="s">
        <v>166</v>
      </c>
      <c r="AI114" s="1" t="s">
        <v>167</v>
      </c>
      <c r="AJ114" s="1" t="s">
        <v>168</v>
      </c>
      <c r="AK114" s="1" t="s">
        <v>169</v>
      </c>
      <c r="AL114" s="1" t="s">
        <v>48</v>
      </c>
      <c r="AM114" s="1" t="s">
        <v>1147</v>
      </c>
      <c r="AN114" s="1" t="s">
        <v>864</v>
      </c>
      <c r="AO114" s="1" t="s">
        <v>864</v>
      </c>
      <c r="AP114" s="1" t="s">
        <v>864</v>
      </c>
      <c r="AQ114" s="1" t="s">
        <v>864</v>
      </c>
      <c r="AR114" s="1" t="s">
        <v>864</v>
      </c>
      <c r="AS114" s="1" t="s">
        <v>864</v>
      </c>
      <c r="AT114" s="1" t="s">
        <v>864</v>
      </c>
      <c r="AU114" s="1" t="s">
        <v>864</v>
      </c>
      <c r="AV114" s="1" t="s">
        <v>864</v>
      </c>
    </row>
    <row r="115" spans="1:48" x14ac:dyDescent="0.35">
      <c r="A115" s="14" t="s">
        <v>1148</v>
      </c>
      <c r="B115" s="1" t="s">
        <v>985</v>
      </c>
      <c r="F115" s="3" t="s">
        <v>985</v>
      </c>
      <c r="G115" s="6">
        <v>81</v>
      </c>
      <c r="H115" s="3" t="s">
        <v>767</v>
      </c>
      <c r="I115" s="1">
        <v>10860897316</v>
      </c>
      <c r="J115" s="1">
        <v>239672717</v>
      </c>
      <c r="K115" s="3">
        <v>43661.827569444446</v>
      </c>
      <c r="L115" s="3">
        <v>43661.843101851853</v>
      </c>
      <c r="M115" s="1" t="s">
        <v>1149</v>
      </c>
      <c r="N115" s="1" t="s">
        <v>864</v>
      </c>
      <c r="O115" s="1" t="s">
        <v>864</v>
      </c>
      <c r="P115" s="1" t="s">
        <v>864</v>
      </c>
      <c r="Q115" s="1" t="s">
        <v>864</v>
      </c>
      <c r="R115" s="1" t="s">
        <v>1150</v>
      </c>
      <c r="S115" s="1" t="s">
        <v>1151</v>
      </c>
      <c r="T115" s="1" t="s">
        <v>161</v>
      </c>
      <c r="U115" s="1" t="s">
        <v>162</v>
      </c>
      <c r="V115" s="1">
        <v>94087</v>
      </c>
      <c r="W115" s="8" t="s">
        <v>659</v>
      </c>
      <c r="X115" s="1">
        <v>6508610499</v>
      </c>
      <c r="Y115" s="1" t="s">
        <v>1152</v>
      </c>
      <c r="Z115" s="1" t="s">
        <v>165</v>
      </c>
      <c r="AA115" s="1" t="s">
        <v>864</v>
      </c>
      <c r="AB115" s="1" t="s">
        <v>864</v>
      </c>
      <c r="AC115" s="1" t="s">
        <v>166</v>
      </c>
      <c r="AD115" s="1" t="s">
        <v>864</v>
      </c>
      <c r="AE115" s="1" t="s">
        <v>864</v>
      </c>
      <c r="AF115" s="1" t="s">
        <v>864</v>
      </c>
      <c r="AG115" s="1" t="s">
        <v>864</v>
      </c>
      <c r="AH115" s="1" t="s">
        <v>166</v>
      </c>
      <c r="AI115" s="1" t="s">
        <v>167</v>
      </c>
      <c r="AJ115" s="1" t="s">
        <v>168</v>
      </c>
      <c r="AK115" s="1" t="s">
        <v>169</v>
      </c>
      <c r="AL115" s="1" t="s">
        <v>186</v>
      </c>
      <c r="AM115" s="1" t="s">
        <v>864</v>
      </c>
      <c r="AN115" s="1" t="s">
        <v>864</v>
      </c>
      <c r="AO115" s="1" t="s">
        <v>864</v>
      </c>
      <c r="AP115" s="1" t="s">
        <v>864</v>
      </c>
      <c r="AQ115" s="1" t="s">
        <v>864</v>
      </c>
      <c r="AR115" s="1" t="s">
        <v>864</v>
      </c>
      <c r="AS115" s="1" t="s">
        <v>864</v>
      </c>
      <c r="AT115" s="1" t="s">
        <v>864</v>
      </c>
      <c r="AU115" s="1" t="s">
        <v>864</v>
      </c>
      <c r="AV115" s="1" t="s">
        <v>864</v>
      </c>
    </row>
    <row r="116" spans="1:48" x14ac:dyDescent="0.35">
      <c r="A116" s="14" t="s">
        <v>1153</v>
      </c>
      <c r="B116" s="1" t="s">
        <v>985</v>
      </c>
      <c r="F116" s="3" t="s">
        <v>985</v>
      </c>
      <c r="G116" s="6">
        <v>82</v>
      </c>
      <c r="H116" s="3" t="s">
        <v>767</v>
      </c>
      <c r="I116" s="1">
        <v>10860997184</v>
      </c>
      <c r="J116" s="1">
        <v>239672717</v>
      </c>
      <c r="K116" s="3">
        <v>43661.875138888892</v>
      </c>
      <c r="L116" s="3">
        <v>43661.876481481479</v>
      </c>
      <c r="M116" s="1" t="s">
        <v>1154</v>
      </c>
      <c r="N116" s="1" t="s">
        <v>864</v>
      </c>
      <c r="O116" s="1" t="s">
        <v>864</v>
      </c>
      <c r="P116" s="1" t="s">
        <v>864</v>
      </c>
      <c r="Q116" s="1" t="s">
        <v>864</v>
      </c>
      <c r="R116" s="1" t="s">
        <v>1155</v>
      </c>
      <c r="S116" s="1" t="s">
        <v>1156</v>
      </c>
      <c r="T116" s="1" t="s">
        <v>161</v>
      </c>
      <c r="U116" s="1" t="s">
        <v>457</v>
      </c>
      <c r="V116" s="1">
        <v>94087</v>
      </c>
      <c r="W116" s="8" t="s">
        <v>818</v>
      </c>
      <c r="X116" s="1">
        <v>6503141551</v>
      </c>
      <c r="Y116" s="1" t="s">
        <v>1157</v>
      </c>
      <c r="Z116" s="1" t="s">
        <v>165</v>
      </c>
      <c r="AA116" s="1" t="s">
        <v>864</v>
      </c>
      <c r="AB116" s="1" t="s">
        <v>864</v>
      </c>
      <c r="AC116" s="1" t="s">
        <v>166</v>
      </c>
      <c r="AD116" s="1" t="s">
        <v>864</v>
      </c>
      <c r="AE116" s="1" t="s">
        <v>864</v>
      </c>
      <c r="AF116" s="1" t="s">
        <v>864</v>
      </c>
      <c r="AG116" s="1" t="s">
        <v>864</v>
      </c>
      <c r="AH116" s="1" t="s">
        <v>166</v>
      </c>
      <c r="AI116" s="1" t="s">
        <v>167</v>
      </c>
      <c r="AJ116" s="1" t="s">
        <v>168</v>
      </c>
      <c r="AK116" s="1" t="s">
        <v>169</v>
      </c>
      <c r="AL116" s="1" t="s">
        <v>186</v>
      </c>
      <c r="AM116" s="1" t="s">
        <v>864</v>
      </c>
      <c r="AN116" s="1" t="s">
        <v>864</v>
      </c>
      <c r="AO116" s="1" t="s">
        <v>864</v>
      </c>
      <c r="AP116" s="1" t="s">
        <v>864</v>
      </c>
      <c r="AQ116" s="1" t="s">
        <v>864</v>
      </c>
      <c r="AR116" s="1" t="s">
        <v>864</v>
      </c>
      <c r="AS116" s="1" t="s">
        <v>864</v>
      </c>
      <c r="AT116" s="1" t="s">
        <v>864</v>
      </c>
      <c r="AU116" s="1" t="s">
        <v>864</v>
      </c>
      <c r="AV116" s="1" t="s">
        <v>864</v>
      </c>
    </row>
    <row r="117" spans="1:48" x14ac:dyDescent="0.35">
      <c r="A117" s="1" t="s">
        <v>1158</v>
      </c>
      <c r="B117" s="1" t="s">
        <v>1043</v>
      </c>
      <c r="F117" s="3" t="s">
        <v>1044</v>
      </c>
      <c r="G117" s="6">
        <v>84</v>
      </c>
      <c r="H117" s="3" t="s">
        <v>767</v>
      </c>
      <c r="I117" s="1">
        <v>10861632192</v>
      </c>
      <c r="J117" s="1">
        <v>239672717</v>
      </c>
      <c r="K117" s="3">
        <v>43662.174953703703</v>
      </c>
      <c r="L117" s="3">
        <v>43662.183125000003</v>
      </c>
      <c r="M117" s="1" t="s">
        <v>1159</v>
      </c>
      <c r="N117" s="1" t="s">
        <v>864</v>
      </c>
      <c r="O117" s="1" t="s">
        <v>864</v>
      </c>
      <c r="P117" s="1" t="s">
        <v>864</v>
      </c>
      <c r="Q117" s="1" t="s">
        <v>864</v>
      </c>
      <c r="R117" s="1" t="s">
        <v>1160</v>
      </c>
      <c r="S117" s="1" t="s">
        <v>1161</v>
      </c>
      <c r="T117" s="1" t="s">
        <v>543</v>
      </c>
      <c r="U117" s="1" t="s">
        <v>162</v>
      </c>
      <c r="V117" s="1">
        <v>95128</v>
      </c>
      <c r="W117" s="8" t="s">
        <v>1162</v>
      </c>
      <c r="X117" s="1" t="s">
        <v>1163</v>
      </c>
      <c r="Y117" s="1" t="s">
        <v>1164</v>
      </c>
      <c r="Z117" s="1" t="s">
        <v>165</v>
      </c>
      <c r="AA117" s="1" t="s">
        <v>864</v>
      </c>
      <c r="AB117" s="1" t="s">
        <v>864</v>
      </c>
      <c r="AC117" s="1" t="s">
        <v>166</v>
      </c>
      <c r="AD117" s="1" t="s">
        <v>864</v>
      </c>
      <c r="AE117" s="1" t="s">
        <v>864</v>
      </c>
      <c r="AF117" s="1" t="s">
        <v>864</v>
      </c>
      <c r="AG117" s="1" t="s">
        <v>864</v>
      </c>
      <c r="AH117" s="1" t="s">
        <v>166</v>
      </c>
      <c r="AI117" s="1" t="s">
        <v>167</v>
      </c>
      <c r="AJ117" s="1" t="s">
        <v>168</v>
      </c>
      <c r="AK117" s="1" t="s">
        <v>169</v>
      </c>
      <c r="AL117" s="1" t="s">
        <v>48</v>
      </c>
      <c r="AM117" s="1" t="s">
        <v>508</v>
      </c>
      <c r="AN117" s="1" t="s">
        <v>864</v>
      </c>
      <c r="AO117" s="1" t="s">
        <v>864</v>
      </c>
      <c r="AP117" s="1" t="s">
        <v>864</v>
      </c>
      <c r="AQ117" s="1" t="s">
        <v>864</v>
      </c>
      <c r="AR117" s="1" t="s">
        <v>864</v>
      </c>
      <c r="AS117" s="1" t="s">
        <v>864</v>
      </c>
      <c r="AT117" s="1" t="s">
        <v>864</v>
      </c>
      <c r="AU117" s="1" t="s">
        <v>864</v>
      </c>
      <c r="AV117" s="1" t="s">
        <v>864</v>
      </c>
    </row>
    <row r="118" spans="1:48" x14ac:dyDescent="0.35">
      <c r="A118" s="1" t="s">
        <v>1165</v>
      </c>
      <c r="B118" s="1" t="s">
        <v>1043</v>
      </c>
      <c r="F118" s="3" t="s">
        <v>1044</v>
      </c>
      <c r="G118" s="6">
        <v>86</v>
      </c>
      <c r="H118" s="3" t="s">
        <v>767</v>
      </c>
      <c r="I118" s="1">
        <v>10861751447</v>
      </c>
      <c r="J118" s="1">
        <v>239672717</v>
      </c>
      <c r="K118" s="3">
        <v>43662.251620370371</v>
      </c>
      <c r="L118" s="3">
        <v>43662.260520833333</v>
      </c>
      <c r="M118" s="1" t="s">
        <v>1166</v>
      </c>
      <c r="N118" s="1" t="s">
        <v>864</v>
      </c>
      <c r="O118" s="1" t="s">
        <v>864</v>
      </c>
      <c r="P118" s="1" t="s">
        <v>864</v>
      </c>
      <c r="Q118" s="1" t="s">
        <v>864</v>
      </c>
      <c r="R118" s="1" t="s">
        <v>1167</v>
      </c>
      <c r="S118" s="1" t="s">
        <v>1168</v>
      </c>
      <c r="T118" s="1" t="s">
        <v>543</v>
      </c>
      <c r="U118" s="1" t="s">
        <v>162</v>
      </c>
      <c r="V118" s="1">
        <v>95127</v>
      </c>
      <c r="W118" s="8" t="s">
        <v>1169</v>
      </c>
      <c r="X118" s="1">
        <v>4089266657</v>
      </c>
      <c r="Y118" s="1">
        <v>6857577211</v>
      </c>
      <c r="Z118" s="1" t="s">
        <v>165</v>
      </c>
      <c r="AA118" s="1" t="s">
        <v>864</v>
      </c>
      <c r="AB118" s="1" t="s">
        <v>864</v>
      </c>
      <c r="AC118" s="1" t="s">
        <v>166</v>
      </c>
      <c r="AD118" s="1" t="s">
        <v>864</v>
      </c>
      <c r="AE118" s="1" t="s">
        <v>864</v>
      </c>
      <c r="AF118" s="1" t="s">
        <v>864</v>
      </c>
      <c r="AG118" s="1" t="s">
        <v>864</v>
      </c>
      <c r="AH118" s="1" t="s">
        <v>166</v>
      </c>
      <c r="AI118" s="1" t="s">
        <v>167</v>
      </c>
      <c r="AJ118" s="1" t="s">
        <v>168</v>
      </c>
      <c r="AK118" s="1" t="s">
        <v>169</v>
      </c>
      <c r="AL118" s="1" t="s">
        <v>308</v>
      </c>
      <c r="AM118" s="1" t="s">
        <v>864</v>
      </c>
      <c r="AN118" s="1" t="s">
        <v>864</v>
      </c>
      <c r="AO118" s="1" t="s">
        <v>864</v>
      </c>
      <c r="AP118" s="1" t="s">
        <v>864</v>
      </c>
      <c r="AQ118" s="1" t="s">
        <v>864</v>
      </c>
      <c r="AR118" s="1" t="s">
        <v>864</v>
      </c>
      <c r="AS118" s="1" t="s">
        <v>864</v>
      </c>
      <c r="AT118" s="1" t="s">
        <v>864</v>
      </c>
      <c r="AU118" s="1" t="s">
        <v>864</v>
      </c>
      <c r="AV118" s="1" t="s">
        <v>864</v>
      </c>
    </row>
    <row r="119" spans="1:48" x14ac:dyDescent="0.35">
      <c r="A119" s="14" t="s">
        <v>1170</v>
      </c>
      <c r="B119" s="1" t="s">
        <v>985</v>
      </c>
      <c r="F119" s="3" t="s">
        <v>985</v>
      </c>
      <c r="G119" s="6">
        <v>88</v>
      </c>
      <c r="H119" s="3" t="s">
        <v>767</v>
      </c>
      <c r="I119" s="1">
        <v>10864086260</v>
      </c>
      <c r="J119" s="1">
        <v>239672717</v>
      </c>
      <c r="K119" s="3">
        <v>43663.08489583333</v>
      </c>
      <c r="L119" s="3">
        <v>43663.091354166667</v>
      </c>
      <c r="M119" s="1" t="s">
        <v>1171</v>
      </c>
      <c r="N119" s="1" t="s">
        <v>864</v>
      </c>
      <c r="O119" s="1" t="s">
        <v>864</v>
      </c>
      <c r="P119" s="1" t="s">
        <v>864</v>
      </c>
      <c r="Q119" s="1" t="s">
        <v>864</v>
      </c>
      <c r="R119" s="1" t="s">
        <v>1172</v>
      </c>
      <c r="S119" s="1" t="s">
        <v>1173</v>
      </c>
      <c r="T119" s="1" t="s">
        <v>232</v>
      </c>
      <c r="U119" s="1" t="s">
        <v>162</v>
      </c>
      <c r="V119" s="1">
        <v>94040</v>
      </c>
      <c r="W119" s="8" t="s">
        <v>676</v>
      </c>
      <c r="X119" s="1" t="s">
        <v>1174</v>
      </c>
      <c r="Y119" s="1" t="s">
        <v>1175</v>
      </c>
      <c r="Z119" s="1" t="s">
        <v>165</v>
      </c>
      <c r="AA119" s="1" t="s">
        <v>864</v>
      </c>
      <c r="AB119" s="1" t="s">
        <v>864</v>
      </c>
      <c r="AC119" s="1" t="s">
        <v>166</v>
      </c>
      <c r="AD119" s="1" t="s">
        <v>864</v>
      </c>
      <c r="AE119" s="1" t="s">
        <v>864</v>
      </c>
      <c r="AF119" s="1" t="s">
        <v>864</v>
      </c>
      <c r="AG119" s="1" t="s">
        <v>864</v>
      </c>
      <c r="AH119" s="1" t="s">
        <v>166</v>
      </c>
      <c r="AI119" s="1" t="s">
        <v>167</v>
      </c>
      <c r="AJ119" s="1" t="s">
        <v>168</v>
      </c>
      <c r="AK119" s="1" t="s">
        <v>169</v>
      </c>
      <c r="AL119" s="1" t="s">
        <v>308</v>
      </c>
      <c r="AM119" s="1" t="s">
        <v>864</v>
      </c>
      <c r="AN119" s="1" t="s">
        <v>864</v>
      </c>
      <c r="AO119" s="1" t="s">
        <v>864</v>
      </c>
      <c r="AP119" s="1" t="s">
        <v>864</v>
      </c>
      <c r="AQ119" s="1" t="s">
        <v>864</v>
      </c>
      <c r="AR119" s="1" t="s">
        <v>864</v>
      </c>
      <c r="AS119" s="1" t="s">
        <v>864</v>
      </c>
      <c r="AT119" s="1" t="s">
        <v>864</v>
      </c>
      <c r="AU119" s="1" t="s">
        <v>864</v>
      </c>
      <c r="AV119" s="1" t="s">
        <v>864</v>
      </c>
    </row>
    <row r="120" spans="1:48" x14ac:dyDescent="0.35">
      <c r="A120" s="14" t="s">
        <v>1176</v>
      </c>
      <c r="B120" s="1" t="s">
        <v>985</v>
      </c>
      <c r="F120" s="3" t="s">
        <v>985</v>
      </c>
      <c r="G120" s="6">
        <v>89</v>
      </c>
      <c r="H120" s="3" t="s">
        <v>767</v>
      </c>
      <c r="I120" s="1">
        <v>10864185716</v>
      </c>
      <c r="J120" s="1">
        <v>239672717</v>
      </c>
      <c r="K120" s="3">
        <v>43663.142731481479</v>
      </c>
      <c r="L120" s="3">
        <v>43663.144687499997</v>
      </c>
      <c r="M120" s="1" t="s">
        <v>673</v>
      </c>
      <c r="N120" s="1" t="s">
        <v>864</v>
      </c>
      <c r="O120" s="1" t="s">
        <v>864</v>
      </c>
      <c r="P120" s="1" t="s">
        <v>864</v>
      </c>
      <c r="Q120" s="1" t="s">
        <v>864</v>
      </c>
      <c r="R120" s="1" t="s">
        <v>1177</v>
      </c>
      <c r="S120" s="1" t="s">
        <v>1178</v>
      </c>
      <c r="T120" s="1" t="s">
        <v>232</v>
      </c>
      <c r="U120" s="1" t="s">
        <v>457</v>
      </c>
      <c r="V120" s="1">
        <v>94040</v>
      </c>
      <c r="W120" s="8" t="s">
        <v>676</v>
      </c>
      <c r="X120" s="1">
        <v>4082429721</v>
      </c>
      <c r="Y120" s="1" t="s">
        <v>1179</v>
      </c>
      <c r="Z120" s="1" t="s">
        <v>165</v>
      </c>
      <c r="AA120" s="1" t="s">
        <v>864</v>
      </c>
      <c r="AB120" s="1" t="s">
        <v>864</v>
      </c>
      <c r="AC120" s="1" t="s">
        <v>166</v>
      </c>
      <c r="AD120" s="1" t="s">
        <v>864</v>
      </c>
      <c r="AE120" s="1" t="s">
        <v>864</v>
      </c>
      <c r="AF120" s="1" t="s">
        <v>864</v>
      </c>
      <c r="AG120" s="1" t="s">
        <v>864</v>
      </c>
      <c r="AH120" s="1" t="s">
        <v>166</v>
      </c>
      <c r="AI120" s="1" t="s">
        <v>167</v>
      </c>
      <c r="AJ120" s="1" t="s">
        <v>168</v>
      </c>
      <c r="AK120" s="1" t="s">
        <v>169</v>
      </c>
      <c r="AL120" s="1" t="s">
        <v>308</v>
      </c>
      <c r="AM120" s="1" t="s">
        <v>864</v>
      </c>
      <c r="AN120" s="1" t="s">
        <v>864</v>
      </c>
      <c r="AO120" s="1" t="s">
        <v>864</v>
      </c>
      <c r="AP120" s="1" t="s">
        <v>864</v>
      </c>
      <c r="AQ120" s="1" t="s">
        <v>864</v>
      </c>
      <c r="AR120" s="1" t="s">
        <v>864</v>
      </c>
      <c r="AS120" s="1" t="s">
        <v>864</v>
      </c>
      <c r="AT120" s="1" t="s">
        <v>864</v>
      </c>
      <c r="AU120" s="1" t="s">
        <v>864</v>
      </c>
      <c r="AV120" s="1" t="s">
        <v>864</v>
      </c>
    </row>
    <row r="121" spans="1:48" x14ac:dyDescent="0.35">
      <c r="A121" s="14" t="s">
        <v>1180</v>
      </c>
      <c r="B121" s="1" t="s">
        <v>985</v>
      </c>
      <c r="F121" s="3" t="s">
        <v>985</v>
      </c>
      <c r="G121" s="6">
        <v>92</v>
      </c>
      <c r="H121" s="3" t="s">
        <v>767</v>
      </c>
      <c r="I121" s="1">
        <v>10866914259</v>
      </c>
      <c r="J121" s="1">
        <v>239672717</v>
      </c>
      <c r="K121" s="3">
        <v>43664.020092592589</v>
      </c>
      <c r="L121" s="3">
        <v>43664.231747685182</v>
      </c>
      <c r="M121" s="1" t="s">
        <v>691</v>
      </c>
      <c r="N121" s="1" t="s">
        <v>864</v>
      </c>
      <c r="O121" s="1" t="s">
        <v>864</v>
      </c>
      <c r="P121" s="1" t="s">
        <v>864</v>
      </c>
      <c r="Q121" s="1" t="s">
        <v>864</v>
      </c>
      <c r="R121" s="1" t="s">
        <v>1181</v>
      </c>
      <c r="S121" s="1" t="s">
        <v>1182</v>
      </c>
      <c r="T121" s="1" t="s">
        <v>161</v>
      </c>
      <c r="U121" s="1" t="s">
        <v>162</v>
      </c>
      <c r="V121" s="1">
        <v>94087</v>
      </c>
      <c r="W121" s="8" t="s">
        <v>1183</v>
      </c>
      <c r="X121" s="1">
        <v>4082478745</v>
      </c>
      <c r="Y121" s="1" t="s">
        <v>1184</v>
      </c>
      <c r="Z121" s="1" t="s">
        <v>165</v>
      </c>
      <c r="AA121" s="1" t="s">
        <v>864</v>
      </c>
      <c r="AB121" s="1" t="s">
        <v>864</v>
      </c>
      <c r="AC121" s="1" t="s">
        <v>166</v>
      </c>
      <c r="AD121" s="1" t="s">
        <v>864</v>
      </c>
      <c r="AE121" s="1" t="s">
        <v>864</v>
      </c>
      <c r="AF121" s="1" t="s">
        <v>864</v>
      </c>
      <c r="AG121" s="1" t="s">
        <v>864</v>
      </c>
      <c r="AH121" s="1" t="s">
        <v>166</v>
      </c>
      <c r="AI121" s="1" t="s">
        <v>167</v>
      </c>
      <c r="AJ121" s="1" t="s">
        <v>168</v>
      </c>
      <c r="AK121" s="1" t="s">
        <v>169</v>
      </c>
      <c r="AL121" s="1" t="s">
        <v>186</v>
      </c>
      <c r="AM121" s="1" t="s">
        <v>864</v>
      </c>
      <c r="AN121" s="1" t="s">
        <v>864</v>
      </c>
      <c r="AO121" s="1" t="s">
        <v>864</v>
      </c>
      <c r="AP121" s="1" t="s">
        <v>864</v>
      </c>
      <c r="AQ121" s="1" t="s">
        <v>864</v>
      </c>
      <c r="AR121" s="1" t="s">
        <v>864</v>
      </c>
      <c r="AS121" s="1" t="s">
        <v>864</v>
      </c>
      <c r="AT121" s="1" t="s">
        <v>864</v>
      </c>
      <c r="AU121" s="1" t="s">
        <v>864</v>
      </c>
      <c r="AV121" s="1" t="s">
        <v>864</v>
      </c>
    </row>
    <row r="122" spans="1:48" x14ac:dyDescent="0.35">
      <c r="A122" s="1" t="s">
        <v>1185</v>
      </c>
      <c r="B122" s="1" t="s">
        <v>1043</v>
      </c>
      <c r="F122" s="3" t="s">
        <v>1044</v>
      </c>
      <c r="G122" s="6">
        <v>97</v>
      </c>
      <c r="H122" s="3" t="s">
        <v>767</v>
      </c>
      <c r="I122" s="1">
        <v>10884125972</v>
      </c>
      <c r="J122" s="1">
        <v>239672717</v>
      </c>
      <c r="K122" s="3">
        <v>43671</v>
      </c>
      <c r="L122" s="3">
        <v>43671</v>
      </c>
      <c r="M122" s="1" t="s">
        <v>1186</v>
      </c>
      <c r="R122" s="1" t="s">
        <v>1187</v>
      </c>
      <c r="S122" s="1" t="s">
        <v>1188</v>
      </c>
      <c r="T122" s="1" t="s">
        <v>211</v>
      </c>
      <c r="U122" s="1" t="s">
        <v>162</v>
      </c>
      <c r="V122" s="1">
        <v>95014</v>
      </c>
      <c r="W122" s="8" t="s">
        <v>1189</v>
      </c>
      <c r="X122" s="1" t="s">
        <v>1190</v>
      </c>
      <c r="Y122" s="1" t="s">
        <v>1191</v>
      </c>
      <c r="Z122" s="1" t="s">
        <v>165</v>
      </c>
      <c r="AC122" s="1" t="s">
        <v>166</v>
      </c>
      <c r="AD122" s="1" t="s">
        <v>1188</v>
      </c>
      <c r="AE122" s="1" t="s">
        <v>211</v>
      </c>
      <c r="AF122" s="1" t="s">
        <v>162</v>
      </c>
      <c r="AG122" s="1">
        <v>95014</v>
      </c>
      <c r="AH122" s="1" t="s">
        <v>166</v>
      </c>
      <c r="AI122" s="1" t="s">
        <v>167</v>
      </c>
      <c r="AJ122" s="1" t="s">
        <v>168</v>
      </c>
      <c r="AK122" s="1" t="s">
        <v>169</v>
      </c>
      <c r="AL122" s="1" t="s">
        <v>186</v>
      </c>
    </row>
    <row r="123" spans="1:48" x14ac:dyDescent="0.35">
      <c r="A123" s="1" t="s">
        <v>1192</v>
      </c>
      <c r="B123" s="1" t="s">
        <v>1043</v>
      </c>
      <c r="F123" s="3" t="s">
        <v>1044</v>
      </c>
      <c r="G123" s="6">
        <v>98</v>
      </c>
      <c r="H123" s="3" t="s">
        <v>767</v>
      </c>
      <c r="I123" s="1">
        <v>10884223430</v>
      </c>
      <c r="J123" s="1">
        <v>239672717</v>
      </c>
      <c r="K123" s="3">
        <v>43672</v>
      </c>
      <c r="L123" s="3">
        <v>43672</v>
      </c>
      <c r="M123" s="1" t="s">
        <v>1193</v>
      </c>
      <c r="R123" s="1" t="s">
        <v>1194</v>
      </c>
      <c r="S123" s="1" t="s">
        <v>1195</v>
      </c>
      <c r="T123" s="1" t="s">
        <v>161</v>
      </c>
      <c r="U123" s="1" t="s">
        <v>457</v>
      </c>
      <c r="V123" s="1">
        <v>94087</v>
      </c>
      <c r="W123" s="8" t="s">
        <v>1196</v>
      </c>
      <c r="X123" s="1">
        <v>4088301199</v>
      </c>
      <c r="Y123" s="1" t="s">
        <v>1197</v>
      </c>
      <c r="Z123" s="1" t="s">
        <v>165</v>
      </c>
      <c r="AC123" s="1" t="s">
        <v>166</v>
      </c>
      <c r="AH123" s="1" t="s">
        <v>166</v>
      </c>
      <c r="AI123" s="1" t="s">
        <v>167</v>
      </c>
      <c r="AJ123" s="1" t="s">
        <v>168</v>
      </c>
      <c r="AK123" s="1" t="s">
        <v>169</v>
      </c>
      <c r="AL123" s="1" t="s">
        <v>186</v>
      </c>
    </row>
    <row r="124" spans="1:48" x14ac:dyDescent="0.35">
      <c r="A124" s="1" t="s">
        <v>1198</v>
      </c>
      <c r="B124" s="15" t="s">
        <v>1043</v>
      </c>
      <c r="C124" s="16"/>
      <c r="D124" s="16"/>
      <c r="E124" s="16"/>
      <c r="F124" s="16" t="s">
        <v>1044</v>
      </c>
      <c r="G124" s="44">
        <v>99</v>
      </c>
      <c r="H124" s="3" t="s">
        <v>767</v>
      </c>
      <c r="I124" s="1">
        <v>10885889048</v>
      </c>
      <c r="J124" s="1">
        <v>239672717</v>
      </c>
      <c r="K124" s="3">
        <v>43672</v>
      </c>
      <c r="L124" s="3">
        <v>43672</v>
      </c>
      <c r="M124" s="1" t="s">
        <v>1199</v>
      </c>
      <c r="R124" s="1" t="s">
        <v>1200</v>
      </c>
      <c r="S124" s="1" t="s">
        <v>1201</v>
      </c>
      <c r="T124" s="1" t="s">
        <v>413</v>
      </c>
      <c r="U124" s="1" t="s">
        <v>162</v>
      </c>
      <c r="V124" s="1">
        <v>95008</v>
      </c>
      <c r="W124" s="8" t="s">
        <v>1202</v>
      </c>
      <c r="X124" s="1" t="s">
        <v>1203</v>
      </c>
      <c r="Y124" s="1" t="s">
        <v>1204</v>
      </c>
      <c r="Z124" s="1" t="s">
        <v>165</v>
      </c>
      <c r="AC124" s="1" t="s">
        <v>166</v>
      </c>
      <c r="AH124" s="1" t="s">
        <v>166</v>
      </c>
      <c r="AI124" s="1" t="s">
        <v>167</v>
      </c>
      <c r="AJ124" s="1" t="s">
        <v>168</v>
      </c>
      <c r="AK124" s="1" t="s">
        <v>169</v>
      </c>
      <c r="AL124" s="1" t="s">
        <v>186</v>
      </c>
    </row>
    <row r="125" spans="1:48" x14ac:dyDescent="0.35">
      <c r="A125" s="14" t="s">
        <v>1205</v>
      </c>
      <c r="B125" s="1" t="s">
        <v>985</v>
      </c>
      <c r="F125" s="3" t="s">
        <v>985</v>
      </c>
      <c r="G125" s="6">
        <v>100</v>
      </c>
      <c r="H125" s="3" t="s">
        <v>767</v>
      </c>
      <c r="I125" s="1">
        <v>10885993473</v>
      </c>
      <c r="J125" s="1">
        <v>239672717</v>
      </c>
      <c r="K125" s="3">
        <v>43672</v>
      </c>
      <c r="L125" s="3">
        <v>43672</v>
      </c>
      <c r="M125" s="1" t="s">
        <v>1206</v>
      </c>
      <c r="R125" s="1" t="s">
        <v>1207</v>
      </c>
      <c r="S125" s="1" t="s">
        <v>1208</v>
      </c>
      <c r="T125" s="1" t="s">
        <v>280</v>
      </c>
      <c r="U125" s="1" t="s">
        <v>496</v>
      </c>
      <c r="V125" s="1">
        <v>95032</v>
      </c>
      <c r="W125" s="8" t="s">
        <v>791</v>
      </c>
      <c r="X125" s="1">
        <v>4083561075</v>
      </c>
      <c r="Y125" s="1" t="s">
        <v>1209</v>
      </c>
      <c r="Z125" s="1" t="s">
        <v>165</v>
      </c>
      <c r="AC125" s="1" t="s">
        <v>166</v>
      </c>
      <c r="AH125" s="1" t="s">
        <v>166</v>
      </c>
      <c r="AI125" s="1" t="s">
        <v>167</v>
      </c>
      <c r="AJ125" s="1" t="s">
        <v>168</v>
      </c>
      <c r="AK125" s="1" t="s">
        <v>169</v>
      </c>
      <c r="AL125" s="1" t="s">
        <v>215</v>
      </c>
    </row>
    <row r="126" spans="1:48" x14ac:dyDescent="0.35">
      <c r="A126" s="1" t="s">
        <v>1210</v>
      </c>
      <c r="B126" s="1" t="s">
        <v>1043</v>
      </c>
      <c r="F126" s="3" t="s">
        <v>1044</v>
      </c>
      <c r="G126" s="6">
        <v>101</v>
      </c>
      <c r="H126" s="3" t="s">
        <v>767</v>
      </c>
      <c r="I126" s="1">
        <v>10886403735</v>
      </c>
      <c r="J126" s="1">
        <v>239672717</v>
      </c>
      <c r="K126" s="3">
        <v>43672</v>
      </c>
      <c r="L126" s="3">
        <v>43672</v>
      </c>
      <c r="M126" s="1" t="s">
        <v>1211</v>
      </c>
      <c r="R126" s="1" t="s">
        <v>1212</v>
      </c>
      <c r="S126" s="1" t="s">
        <v>1213</v>
      </c>
      <c r="T126" s="1" t="s">
        <v>161</v>
      </c>
      <c r="U126" s="1" t="s">
        <v>162</v>
      </c>
      <c r="V126" s="1">
        <v>94087</v>
      </c>
      <c r="W126" s="8" t="s">
        <v>1214</v>
      </c>
      <c r="X126" s="1">
        <v>14083071318</v>
      </c>
      <c r="Y126" s="1" t="s">
        <v>1215</v>
      </c>
      <c r="Z126" s="1" t="s">
        <v>165</v>
      </c>
      <c r="AC126" s="1" t="s">
        <v>166</v>
      </c>
      <c r="AH126" s="1" t="s">
        <v>166</v>
      </c>
      <c r="AI126" s="1" t="s">
        <v>167</v>
      </c>
      <c r="AJ126" s="1" t="s">
        <v>168</v>
      </c>
      <c r="AK126" s="1" t="s">
        <v>169</v>
      </c>
      <c r="AL126" s="1" t="s">
        <v>215</v>
      </c>
    </row>
    <row r="127" spans="1:48" x14ac:dyDescent="0.35">
      <c r="A127" s="14" t="s">
        <v>1216</v>
      </c>
      <c r="B127" s="1" t="s">
        <v>985</v>
      </c>
      <c r="F127" s="3" t="s">
        <v>985</v>
      </c>
      <c r="G127" s="6">
        <v>104</v>
      </c>
      <c r="H127" s="3" t="s">
        <v>767</v>
      </c>
      <c r="I127" s="1">
        <v>10890257671</v>
      </c>
      <c r="J127" s="1">
        <v>239672717</v>
      </c>
      <c r="K127" s="3">
        <v>43675</v>
      </c>
      <c r="L127" s="3">
        <v>43675</v>
      </c>
      <c r="M127" s="1" t="s">
        <v>1217</v>
      </c>
      <c r="R127" s="1" t="s">
        <v>1218</v>
      </c>
      <c r="S127" s="1" t="s">
        <v>1219</v>
      </c>
      <c r="T127" s="1" t="s">
        <v>413</v>
      </c>
      <c r="U127" s="1" t="s">
        <v>457</v>
      </c>
      <c r="V127" s="1">
        <v>95008</v>
      </c>
      <c r="W127" s="8" t="s">
        <v>808</v>
      </c>
      <c r="X127" s="1">
        <v>4084774894</v>
      </c>
      <c r="Y127" s="1" t="s">
        <v>1220</v>
      </c>
      <c r="Z127" s="1" t="s">
        <v>165</v>
      </c>
      <c r="AC127" s="1" t="s">
        <v>166</v>
      </c>
      <c r="AH127" s="1" t="s">
        <v>166</v>
      </c>
      <c r="AI127" s="1" t="s">
        <v>167</v>
      </c>
      <c r="AJ127" s="1" t="s">
        <v>168</v>
      </c>
      <c r="AK127" s="1" t="s">
        <v>169</v>
      </c>
      <c r="AL127" s="1" t="s">
        <v>186</v>
      </c>
    </row>
    <row r="128" spans="1:48" x14ac:dyDescent="0.35">
      <c r="A128" s="1" t="s">
        <v>1221</v>
      </c>
      <c r="B128" s="1" t="s">
        <v>1043</v>
      </c>
      <c r="F128" s="3" t="s">
        <v>1044</v>
      </c>
      <c r="G128" s="6">
        <v>105</v>
      </c>
      <c r="H128" s="3" t="s">
        <v>767</v>
      </c>
      <c r="I128" s="1">
        <v>10890557736</v>
      </c>
      <c r="J128" s="1">
        <v>239672717</v>
      </c>
      <c r="K128" s="3">
        <v>43675</v>
      </c>
      <c r="L128" s="3">
        <v>43675</v>
      </c>
      <c r="M128" s="1" t="s">
        <v>1222</v>
      </c>
      <c r="R128" s="1" t="s">
        <v>1223</v>
      </c>
      <c r="S128" s="1" t="s">
        <v>1224</v>
      </c>
      <c r="T128" s="1" t="s">
        <v>1225</v>
      </c>
      <c r="U128" s="1" t="s">
        <v>162</v>
      </c>
      <c r="V128" s="1">
        <v>95051</v>
      </c>
      <c r="W128" s="8" t="s">
        <v>1226</v>
      </c>
      <c r="X128" s="1" t="s">
        <v>1227</v>
      </c>
      <c r="Y128" s="1" t="s">
        <v>1228</v>
      </c>
      <c r="Z128" s="1" t="s">
        <v>165</v>
      </c>
      <c r="AC128" s="1" t="s">
        <v>166</v>
      </c>
      <c r="AH128" s="1" t="s">
        <v>166</v>
      </c>
      <c r="AI128" s="1" t="s">
        <v>167</v>
      </c>
      <c r="AJ128" s="1" t="s">
        <v>168</v>
      </c>
      <c r="AK128" s="1" t="s">
        <v>339</v>
      </c>
      <c r="AL128" s="1" t="s">
        <v>186</v>
      </c>
    </row>
    <row r="129" spans="1:92" x14ac:dyDescent="0.35">
      <c r="A129" s="1" t="s">
        <v>1229</v>
      </c>
      <c r="B129" s="1" t="s">
        <v>1043</v>
      </c>
      <c r="F129" s="3" t="s">
        <v>1044</v>
      </c>
      <c r="G129" s="6">
        <v>107</v>
      </c>
      <c r="H129" s="3" t="s">
        <v>767</v>
      </c>
      <c r="I129" s="1">
        <v>10891133939</v>
      </c>
      <c r="J129" s="1">
        <v>239672717</v>
      </c>
      <c r="K129" s="3">
        <v>43675</v>
      </c>
      <c r="L129" s="3">
        <v>43675</v>
      </c>
      <c r="M129" s="1" t="s">
        <v>1230</v>
      </c>
      <c r="R129" s="1" t="s">
        <v>1231</v>
      </c>
      <c r="S129" s="1" t="s">
        <v>1232</v>
      </c>
      <c r="T129" s="1" t="s">
        <v>280</v>
      </c>
      <c r="U129" s="1" t="s">
        <v>162</v>
      </c>
      <c r="V129" s="1">
        <v>95030</v>
      </c>
      <c r="W129" s="8" t="s">
        <v>1233</v>
      </c>
      <c r="X129" s="1" t="s">
        <v>1234</v>
      </c>
      <c r="Y129" s="1">
        <v>6803570937</v>
      </c>
      <c r="Z129" s="1" t="s">
        <v>165</v>
      </c>
      <c r="AC129" s="1" t="s">
        <v>166</v>
      </c>
      <c r="AH129" s="1" t="s">
        <v>166</v>
      </c>
      <c r="AI129" s="1" t="s">
        <v>167</v>
      </c>
      <c r="AJ129" s="1" t="s">
        <v>168</v>
      </c>
      <c r="AK129" s="1" t="s">
        <v>169</v>
      </c>
      <c r="AL129" s="1" t="s">
        <v>48</v>
      </c>
      <c r="AM129" s="1" t="s">
        <v>1235</v>
      </c>
    </row>
    <row r="130" spans="1:92" x14ac:dyDescent="0.35">
      <c r="A130" s="1" t="s">
        <v>1236</v>
      </c>
      <c r="B130" s="1" t="s">
        <v>1043</v>
      </c>
      <c r="F130" s="3" t="s">
        <v>1044</v>
      </c>
      <c r="G130" s="6">
        <v>108</v>
      </c>
      <c r="H130" s="3" t="s">
        <v>767</v>
      </c>
      <c r="I130" s="1">
        <v>10891279141</v>
      </c>
      <c r="J130" s="1">
        <v>239672717</v>
      </c>
      <c r="K130" s="3">
        <v>43676</v>
      </c>
      <c r="L130" s="3">
        <v>43676</v>
      </c>
      <c r="M130" s="1" t="s">
        <v>1237</v>
      </c>
      <c r="R130" s="1" t="s">
        <v>1238</v>
      </c>
      <c r="S130" s="1" t="s">
        <v>1239</v>
      </c>
      <c r="T130" s="1" t="s">
        <v>543</v>
      </c>
      <c r="U130" s="1" t="s">
        <v>162</v>
      </c>
      <c r="V130" s="1">
        <v>95124</v>
      </c>
      <c r="W130" s="8" t="s">
        <v>1240</v>
      </c>
      <c r="X130" s="1">
        <v>14083187813</v>
      </c>
      <c r="Y130" s="1">
        <v>726172394</v>
      </c>
      <c r="Z130" s="1" t="s">
        <v>165</v>
      </c>
      <c r="AC130" s="1" t="s">
        <v>166</v>
      </c>
      <c r="AD130" s="1" t="s">
        <v>1239</v>
      </c>
      <c r="AE130" s="1" t="s">
        <v>543</v>
      </c>
      <c r="AF130" s="1" t="s">
        <v>162</v>
      </c>
      <c r="AG130" s="1">
        <v>95124</v>
      </c>
      <c r="AH130" s="1" t="s">
        <v>166</v>
      </c>
      <c r="AI130" s="1" t="s">
        <v>167</v>
      </c>
      <c r="AJ130" s="1" t="s">
        <v>168</v>
      </c>
      <c r="AK130" s="1" t="s">
        <v>169</v>
      </c>
      <c r="AL130" s="1" t="s">
        <v>186</v>
      </c>
    </row>
    <row r="131" spans="1:92" x14ac:dyDescent="0.35">
      <c r="A131" s="14" t="s">
        <v>1241</v>
      </c>
      <c r="B131" s="1" t="s">
        <v>985</v>
      </c>
      <c r="F131" s="3" t="s">
        <v>985</v>
      </c>
      <c r="G131" s="6">
        <v>109</v>
      </c>
      <c r="H131" s="3" t="s">
        <v>767</v>
      </c>
      <c r="I131" s="1">
        <v>10891555389</v>
      </c>
      <c r="J131" s="1">
        <v>239672717</v>
      </c>
      <c r="K131" s="3">
        <v>43676</v>
      </c>
      <c r="L131" s="3">
        <v>43676</v>
      </c>
      <c r="M131" s="1" t="s">
        <v>798</v>
      </c>
      <c r="R131" s="1" t="s">
        <v>1242</v>
      </c>
      <c r="S131" s="1" t="s">
        <v>1243</v>
      </c>
      <c r="T131" s="1" t="s">
        <v>161</v>
      </c>
      <c r="U131" s="1" t="s">
        <v>162</v>
      </c>
      <c r="V131" s="1">
        <v>94087</v>
      </c>
      <c r="W131" s="8" t="s">
        <v>801</v>
      </c>
      <c r="X131" s="1">
        <v>4088282739</v>
      </c>
      <c r="Y131" s="1" t="s">
        <v>1244</v>
      </c>
      <c r="Z131" s="1" t="s">
        <v>165</v>
      </c>
      <c r="AC131" s="1" t="s">
        <v>166</v>
      </c>
      <c r="AH131" s="1" t="s">
        <v>166</v>
      </c>
      <c r="AI131" s="1" t="s">
        <v>167</v>
      </c>
      <c r="AJ131" s="1" t="s">
        <v>168</v>
      </c>
      <c r="AK131" s="1" t="s">
        <v>169</v>
      </c>
      <c r="AL131" s="1" t="s">
        <v>186</v>
      </c>
      <c r="AN131" s="1" t="s">
        <v>166</v>
      </c>
      <c r="AO131" s="1" t="s">
        <v>166</v>
      </c>
      <c r="AP131" s="1" t="s">
        <v>166</v>
      </c>
      <c r="AQ131" s="1" t="s">
        <v>172</v>
      </c>
      <c r="AR131" s="1" t="s">
        <v>187</v>
      </c>
      <c r="AS131" s="1" t="s">
        <v>803</v>
      </c>
      <c r="AU131" s="1" t="s">
        <v>799</v>
      </c>
      <c r="AV131" s="3">
        <v>43676</v>
      </c>
    </row>
    <row r="132" spans="1:92" x14ac:dyDescent="0.35">
      <c r="A132" s="14" t="s">
        <v>1245</v>
      </c>
      <c r="B132" s="1" t="s">
        <v>985</v>
      </c>
      <c r="F132" s="3" t="s">
        <v>985</v>
      </c>
      <c r="G132" s="6">
        <v>111</v>
      </c>
      <c r="H132" s="3" t="s">
        <v>767</v>
      </c>
      <c r="I132" s="1">
        <v>10891700839</v>
      </c>
      <c r="J132" s="1">
        <v>239672717</v>
      </c>
      <c r="K132" s="3">
        <v>43676</v>
      </c>
      <c r="L132" s="3">
        <v>43676</v>
      </c>
      <c r="M132" s="1" t="s">
        <v>1246</v>
      </c>
      <c r="R132" s="1" t="s">
        <v>1247</v>
      </c>
      <c r="S132" s="1" t="s">
        <v>1248</v>
      </c>
      <c r="T132" s="1" t="s">
        <v>161</v>
      </c>
      <c r="U132" s="1" t="s">
        <v>162</v>
      </c>
      <c r="V132" s="1">
        <v>94089</v>
      </c>
      <c r="W132" s="10" t="s">
        <v>359</v>
      </c>
      <c r="X132" s="1">
        <v>9498649636</v>
      </c>
      <c r="Y132" s="1" t="s">
        <v>1249</v>
      </c>
      <c r="Z132" s="1" t="s">
        <v>165</v>
      </c>
      <c r="AA132" s="1" t="s">
        <v>47</v>
      </c>
      <c r="AC132" s="1" t="s">
        <v>166</v>
      </c>
      <c r="AH132" s="1" t="s">
        <v>166</v>
      </c>
      <c r="AI132" s="1" t="s">
        <v>167</v>
      </c>
      <c r="AV132" s="3"/>
      <c r="BD132" s="3"/>
      <c r="BE132" s="3"/>
      <c r="BS132" s="5"/>
      <c r="BU132" s="1" t="s">
        <v>177</v>
      </c>
      <c r="BV132" s="1" t="s">
        <v>171</v>
      </c>
      <c r="BY132" s="1">
        <v>7909145293</v>
      </c>
      <c r="BZ132" s="1" t="s">
        <v>178</v>
      </c>
      <c r="CA132" s="1" t="s">
        <v>398</v>
      </c>
    </row>
    <row r="133" spans="1:92" x14ac:dyDescent="0.35">
      <c r="A133" s="1" t="s">
        <v>1250</v>
      </c>
      <c r="B133" s="1" t="s">
        <v>1051</v>
      </c>
      <c r="F133" s="3" t="s">
        <v>1051</v>
      </c>
      <c r="G133" s="6">
        <v>112</v>
      </c>
      <c r="H133" s="3" t="s">
        <v>767</v>
      </c>
      <c r="I133" s="1">
        <v>10896157325</v>
      </c>
      <c r="J133" s="1">
        <v>239672717</v>
      </c>
      <c r="K133" s="3">
        <v>43677</v>
      </c>
      <c r="L133" s="3">
        <v>43677</v>
      </c>
      <c r="M133" s="1" t="s">
        <v>1052</v>
      </c>
      <c r="R133" s="1" t="s">
        <v>1251</v>
      </c>
      <c r="S133" s="1" t="s">
        <v>1252</v>
      </c>
      <c r="T133" s="1" t="s">
        <v>1253</v>
      </c>
      <c r="U133" s="1" t="s">
        <v>457</v>
      </c>
      <c r="V133" s="1">
        <v>95006</v>
      </c>
      <c r="W133" s="8" t="s">
        <v>1254</v>
      </c>
      <c r="X133" s="1">
        <v>16506461524</v>
      </c>
      <c r="Y133" s="1">
        <v>6798145</v>
      </c>
      <c r="Z133" s="1" t="s">
        <v>165</v>
      </c>
      <c r="AC133" s="1" t="s">
        <v>166</v>
      </c>
      <c r="AH133" s="1" t="s">
        <v>166</v>
      </c>
      <c r="AI133" s="1" t="s">
        <v>167</v>
      </c>
      <c r="AJ133" s="1" t="s">
        <v>168</v>
      </c>
      <c r="AK133" s="1" t="s">
        <v>169</v>
      </c>
      <c r="AL133" s="1" t="s">
        <v>186</v>
      </c>
    </row>
    <row r="134" spans="1:92" x14ac:dyDescent="0.35">
      <c r="A134" s="1" t="s">
        <v>1255</v>
      </c>
      <c r="B134" s="1" t="s">
        <v>1043</v>
      </c>
      <c r="F134" s="3" t="s">
        <v>1044</v>
      </c>
      <c r="G134" s="6">
        <v>116</v>
      </c>
      <c r="H134" s="3" t="s">
        <v>767</v>
      </c>
      <c r="I134" s="1">
        <v>10899654576</v>
      </c>
      <c r="J134" s="1">
        <v>239672717</v>
      </c>
      <c r="K134" s="3">
        <v>43679</v>
      </c>
      <c r="L134" s="3">
        <v>43679</v>
      </c>
      <c r="M134" s="1" t="s">
        <v>1256</v>
      </c>
      <c r="R134" s="1" t="s">
        <v>1257</v>
      </c>
      <c r="S134" s="1" t="s">
        <v>1258</v>
      </c>
      <c r="T134" s="1" t="s">
        <v>232</v>
      </c>
      <c r="U134" s="1" t="s">
        <v>496</v>
      </c>
      <c r="V134" s="1">
        <v>94041</v>
      </c>
      <c r="W134" s="8" t="s">
        <v>1259</v>
      </c>
      <c r="X134" s="1">
        <v>4082423846</v>
      </c>
      <c r="Y134" s="1" t="s">
        <v>1260</v>
      </c>
      <c r="Z134" s="1" t="s">
        <v>165</v>
      </c>
      <c r="AW134" s="1" t="s">
        <v>166</v>
      </c>
      <c r="AX134" s="1" t="s">
        <v>166</v>
      </c>
      <c r="BS134" s="5"/>
    </row>
    <row r="135" spans="1:92" x14ac:dyDescent="0.35">
      <c r="A135" s="1" t="s">
        <v>1261</v>
      </c>
      <c r="B135" s="1" t="s">
        <v>1043</v>
      </c>
      <c r="F135" s="3" t="s">
        <v>1044</v>
      </c>
      <c r="G135" s="6">
        <v>117</v>
      </c>
      <c r="H135" s="3" t="s">
        <v>767</v>
      </c>
      <c r="I135" s="1">
        <v>10901094432</v>
      </c>
      <c r="J135" s="1">
        <v>239672717</v>
      </c>
      <c r="K135" s="3">
        <v>43679</v>
      </c>
      <c r="L135" s="3">
        <v>43679</v>
      </c>
      <c r="M135" s="1" t="s">
        <v>1262</v>
      </c>
      <c r="R135" s="1" t="s">
        <v>1263</v>
      </c>
      <c r="S135" s="1" t="s">
        <v>1264</v>
      </c>
      <c r="T135" s="1" t="s">
        <v>885</v>
      </c>
      <c r="U135" s="1" t="s">
        <v>162</v>
      </c>
      <c r="V135" s="1">
        <v>95020</v>
      </c>
      <c r="W135" s="8" t="s">
        <v>1265</v>
      </c>
      <c r="X135" s="1">
        <v>4088596932</v>
      </c>
      <c r="Y135" s="1" t="s">
        <v>1266</v>
      </c>
      <c r="Z135" s="1" t="s">
        <v>165</v>
      </c>
      <c r="AC135" s="1" t="s">
        <v>166</v>
      </c>
      <c r="AH135" s="1" t="s">
        <v>166</v>
      </c>
      <c r="AI135" s="1" t="s">
        <v>167</v>
      </c>
      <c r="AJ135" s="1" t="s">
        <v>168</v>
      </c>
      <c r="AK135" s="1" t="s">
        <v>169</v>
      </c>
      <c r="AL135" s="1" t="s">
        <v>186</v>
      </c>
      <c r="AW135" s="1" t="s">
        <v>166</v>
      </c>
      <c r="AX135" s="1" t="s">
        <v>166</v>
      </c>
      <c r="BS135" s="5"/>
    </row>
    <row r="136" spans="1:92" x14ac:dyDescent="0.35">
      <c r="A136" s="1" t="s">
        <v>1267</v>
      </c>
      <c r="B136" s="1" t="s">
        <v>1043</v>
      </c>
      <c r="F136" s="3" t="s">
        <v>1044</v>
      </c>
      <c r="G136" s="6">
        <v>118</v>
      </c>
      <c r="H136" s="3" t="s">
        <v>767</v>
      </c>
      <c r="I136" s="1">
        <v>10901574728</v>
      </c>
      <c r="J136" s="1">
        <v>239672717</v>
      </c>
      <c r="K136" s="3">
        <v>43680</v>
      </c>
      <c r="L136" s="3">
        <v>43680</v>
      </c>
      <c r="M136" s="1" t="s">
        <v>1268</v>
      </c>
      <c r="R136" s="1" t="s">
        <v>1269</v>
      </c>
      <c r="S136" s="1" t="s">
        <v>1270</v>
      </c>
      <c r="T136" s="1" t="s">
        <v>1271</v>
      </c>
      <c r="U136" s="1" t="s">
        <v>1272</v>
      </c>
      <c r="V136" s="1">
        <v>94306</v>
      </c>
      <c r="W136" s="8" t="s">
        <v>1273</v>
      </c>
      <c r="X136" s="1" t="s">
        <v>1274</v>
      </c>
      <c r="Y136" s="1">
        <v>30023627</v>
      </c>
      <c r="Z136" s="1" t="s">
        <v>165</v>
      </c>
      <c r="AC136" s="1" t="s">
        <v>166</v>
      </c>
      <c r="AH136" s="1" t="s">
        <v>166</v>
      </c>
      <c r="AI136" s="1" t="s">
        <v>167</v>
      </c>
      <c r="AJ136" s="1" t="s">
        <v>168</v>
      </c>
      <c r="AK136" s="1" t="s">
        <v>169</v>
      </c>
      <c r="AL136" s="1" t="s">
        <v>186</v>
      </c>
      <c r="AW136" s="1" t="s">
        <v>1275</v>
      </c>
      <c r="BS136" s="5"/>
    </row>
    <row r="137" spans="1:92" x14ac:dyDescent="0.35">
      <c r="A137" s="1" t="s">
        <v>1276</v>
      </c>
      <c r="B137" s="1" t="s">
        <v>1051</v>
      </c>
      <c r="F137" s="3" t="s">
        <v>1051</v>
      </c>
      <c r="G137" s="6">
        <v>120</v>
      </c>
      <c r="H137" s="3" t="s">
        <v>767</v>
      </c>
      <c r="I137" s="1">
        <v>10905317274</v>
      </c>
      <c r="J137" s="1">
        <v>239672717</v>
      </c>
      <c r="K137" s="3">
        <v>43682</v>
      </c>
      <c r="L137" s="3">
        <v>43682</v>
      </c>
      <c r="M137" s="1" t="s">
        <v>1052</v>
      </c>
      <c r="R137" s="1" t="s">
        <v>1277</v>
      </c>
      <c r="S137" s="1" t="s">
        <v>1278</v>
      </c>
      <c r="T137" s="1" t="s">
        <v>1253</v>
      </c>
      <c r="U137" s="1" t="s">
        <v>457</v>
      </c>
      <c r="V137" s="1">
        <v>95006</v>
      </c>
      <c r="W137" s="8" t="s">
        <v>1254</v>
      </c>
      <c r="X137" s="1">
        <v>16506461524</v>
      </c>
      <c r="Y137" s="1" t="s">
        <v>1279</v>
      </c>
      <c r="Z137" s="1" t="s">
        <v>165</v>
      </c>
      <c r="AC137" s="1" t="s">
        <v>166</v>
      </c>
      <c r="AH137" s="1" t="s">
        <v>166</v>
      </c>
      <c r="AI137" s="1" t="s">
        <v>167</v>
      </c>
      <c r="AJ137" s="1" t="s">
        <v>168</v>
      </c>
      <c r="AK137" s="1" t="s">
        <v>339</v>
      </c>
      <c r="AL137" s="1" t="s">
        <v>48</v>
      </c>
      <c r="AM137" s="1" t="s">
        <v>1280</v>
      </c>
      <c r="AN137" s="1" t="s">
        <v>166</v>
      </c>
      <c r="AO137" s="1" t="s">
        <v>171</v>
      </c>
      <c r="AP137" s="1" t="s">
        <v>166</v>
      </c>
      <c r="AQ137" s="1" t="s">
        <v>225</v>
      </c>
      <c r="AR137" s="1" t="s">
        <v>1281</v>
      </c>
      <c r="AS137" s="1" t="s">
        <v>1282</v>
      </c>
      <c r="AT137" s="1" t="s">
        <v>1283</v>
      </c>
    </row>
    <row r="138" spans="1:92" x14ac:dyDescent="0.35">
      <c r="A138" s="14" t="s">
        <v>1284</v>
      </c>
      <c r="B138" s="1" t="s">
        <v>1043</v>
      </c>
      <c r="F138" s="3" t="s">
        <v>1044</v>
      </c>
      <c r="G138" s="6">
        <v>123</v>
      </c>
      <c r="H138" s="3" t="s">
        <v>767</v>
      </c>
      <c r="I138" s="1">
        <v>10907326620</v>
      </c>
      <c r="J138" s="1">
        <v>239672717</v>
      </c>
      <c r="K138" s="3">
        <v>43683</v>
      </c>
      <c r="L138" s="3">
        <v>43683</v>
      </c>
      <c r="M138" s="1" t="s">
        <v>894</v>
      </c>
      <c r="R138" s="1" t="s">
        <v>1285</v>
      </c>
      <c r="S138" s="1" t="s">
        <v>1286</v>
      </c>
      <c r="T138" s="1" t="s">
        <v>413</v>
      </c>
      <c r="U138" s="1" t="s">
        <v>162</v>
      </c>
      <c r="V138" s="1">
        <v>95008</v>
      </c>
      <c r="W138" s="8" t="s">
        <v>897</v>
      </c>
      <c r="X138" s="1">
        <v>7184275687</v>
      </c>
      <c r="Y138" s="1" t="s">
        <v>1287</v>
      </c>
      <c r="Z138" s="1" t="s">
        <v>165</v>
      </c>
      <c r="AC138" s="1" t="s">
        <v>171</v>
      </c>
      <c r="AD138" s="1" t="s">
        <v>898</v>
      </c>
      <c r="AE138" s="1" t="s">
        <v>413</v>
      </c>
      <c r="AF138" s="1" t="s">
        <v>162</v>
      </c>
      <c r="AG138" s="1">
        <v>95008</v>
      </c>
      <c r="AH138" s="1" t="s">
        <v>166</v>
      </c>
      <c r="AI138" s="1" t="s">
        <v>262</v>
      </c>
      <c r="AJ138" s="1" t="s">
        <v>168</v>
      </c>
      <c r="AK138" s="1" t="s">
        <v>169</v>
      </c>
      <c r="AL138" s="1" t="s">
        <v>308</v>
      </c>
      <c r="AW138" s="1" t="s">
        <v>166</v>
      </c>
      <c r="AX138" s="1" t="s">
        <v>166</v>
      </c>
    </row>
    <row r="139" spans="1:92" x14ac:dyDescent="0.35">
      <c r="A139" s="1" t="s">
        <v>1288</v>
      </c>
      <c r="B139" s="1" t="s">
        <v>1289</v>
      </c>
      <c r="F139" s="3" t="s">
        <v>1044</v>
      </c>
      <c r="G139" s="6">
        <v>124</v>
      </c>
      <c r="H139" s="3" t="s">
        <v>767</v>
      </c>
      <c r="I139" s="1">
        <v>10910454500</v>
      </c>
      <c r="J139" s="1">
        <v>239672717</v>
      </c>
      <c r="K139" s="3">
        <v>43684</v>
      </c>
      <c r="L139" s="3">
        <v>43684</v>
      </c>
      <c r="M139" s="1" t="s">
        <v>1290</v>
      </c>
      <c r="R139" s="1" t="s">
        <v>1291</v>
      </c>
      <c r="S139" s="1" t="s">
        <v>1292</v>
      </c>
      <c r="T139" s="1" t="s">
        <v>543</v>
      </c>
      <c r="U139" s="1" t="s">
        <v>162</v>
      </c>
      <c r="V139" s="1">
        <v>95120</v>
      </c>
      <c r="W139" s="8" t="s">
        <v>1293</v>
      </c>
      <c r="X139" s="1">
        <v>4082680842</v>
      </c>
      <c r="Y139" s="1" t="s">
        <v>1294</v>
      </c>
      <c r="Z139" s="1" t="s">
        <v>165</v>
      </c>
      <c r="AC139" s="1" t="s">
        <v>166</v>
      </c>
      <c r="AH139" s="1" t="s">
        <v>171</v>
      </c>
      <c r="AI139" s="1" t="s">
        <v>167</v>
      </c>
      <c r="AJ139" s="1" t="s">
        <v>168</v>
      </c>
      <c r="AK139" s="1" t="s">
        <v>169</v>
      </c>
      <c r="AL139" s="1" t="s">
        <v>186</v>
      </c>
      <c r="BS139" s="5"/>
    </row>
    <row r="140" spans="1:92" x14ac:dyDescent="0.35">
      <c r="A140" s="1" t="s">
        <v>1295</v>
      </c>
      <c r="B140" s="1" t="s">
        <v>1081</v>
      </c>
      <c r="F140" s="3" t="s">
        <v>1082</v>
      </c>
      <c r="G140" s="6">
        <v>125</v>
      </c>
      <c r="H140" s="3" t="s">
        <v>157</v>
      </c>
      <c r="I140" s="1">
        <v>10910787896</v>
      </c>
      <c r="J140" s="1">
        <v>239672717</v>
      </c>
      <c r="K140" s="3">
        <v>43684</v>
      </c>
      <c r="L140" s="3">
        <v>43685</v>
      </c>
      <c r="M140" s="1" t="s">
        <v>1296</v>
      </c>
      <c r="R140" s="1" t="s">
        <v>1297</v>
      </c>
      <c r="S140" s="1" t="s">
        <v>1298</v>
      </c>
      <c r="T140" s="1" t="s">
        <v>543</v>
      </c>
      <c r="U140" s="1" t="s">
        <v>162</v>
      </c>
      <c r="V140" s="1">
        <v>95121</v>
      </c>
      <c r="W140" s="8" t="s">
        <v>1299</v>
      </c>
      <c r="X140" s="1">
        <v>4086673487</v>
      </c>
      <c r="Y140" s="1" t="s">
        <v>1300</v>
      </c>
      <c r="Z140" s="1" t="s">
        <v>165</v>
      </c>
      <c r="AC140" s="1" t="s">
        <v>166</v>
      </c>
      <c r="AH140" s="1" t="s">
        <v>166</v>
      </c>
      <c r="AI140" s="1" t="s">
        <v>167</v>
      </c>
      <c r="AJ140" s="1" t="s">
        <v>168</v>
      </c>
      <c r="AK140" s="1" t="s">
        <v>169</v>
      </c>
      <c r="AL140" s="1" t="s">
        <v>186</v>
      </c>
      <c r="AN140" s="1" t="s">
        <v>166</v>
      </c>
      <c r="AO140" s="1" t="s">
        <v>166</v>
      </c>
      <c r="AP140" s="1" t="s">
        <v>171</v>
      </c>
      <c r="AQ140" s="1" t="s">
        <v>234</v>
      </c>
      <c r="AR140" s="1" t="s">
        <v>187</v>
      </c>
      <c r="AS140" s="1" t="s">
        <v>1301</v>
      </c>
      <c r="AT140" s="1" t="s">
        <v>1302</v>
      </c>
      <c r="AU140" s="1" t="s">
        <v>1297</v>
      </c>
      <c r="AV140" s="3">
        <v>43684</v>
      </c>
      <c r="AW140" s="1" t="s">
        <v>1303</v>
      </c>
      <c r="AX140" s="1" t="s">
        <v>155</v>
      </c>
      <c r="AY140" s="1" t="s">
        <v>155</v>
      </c>
      <c r="AZ140" s="1" t="s">
        <v>155</v>
      </c>
      <c r="BA140" s="1" t="s">
        <v>155</v>
      </c>
      <c r="BB140" s="1" t="s">
        <v>155</v>
      </c>
      <c r="BC140" s="1" t="s">
        <v>171</v>
      </c>
      <c r="BD140" s="1" t="s">
        <v>1304</v>
      </c>
      <c r="BF140" s="1" t="s">
        <v>155</v>
      </c>
      <c r="BG140" s="1" t="s">
        <v>155</v>
      </c>
      <c r="BH140" s="1" t="s">
        <v>155</v>
      </c>
      <c r="BI140" s="1" t="s">
        <v>155</v>
      </c>
      <c r="BJ140" s="1" t="s">
        <v>155</v>
      </c>
      <c r="BK140" s="1" t="s">
        <v>155</v>
      </c>
      <c r="BL140" s="1" t="s">
        <v>1305</v>
      </c>
      <c r="BS140" s="5"/>
    </row>
    <row r="141" spans="1:92" x14ac:dyDescent="0.35">
      <c r="A141" s="1" t="s">
        <v>1306</v>
      </c>
      <c r="B141" s="1" t="s">
        <v>1081</v>
      </c>
      <c r="F141" s="3" t="s">
        <v>1082</v>
      </c>
      <c r="G141" s="6">
        <v>126</v>
      </c>
      <c r="H141" s="3" t="s">
        <v>157</v>
      </c>
      <c r="I141" s="1">
        <v>10913012112</v>
      </c>
      <c r="J141" s="1">
        <v>239672717</v>
      </c>
      <c r="K141" s="3">
        <v>43685</v>
      </c>
      <c r="L141" s="3">
        <v>43685</v>
      </c>
      <c r="M141" s="1" t="s">
        <v>1307</v>
      </c>
      <c r="R141" s="1" t="s">
        <v>1308</v>
      </c>
      <c r="S141" s="1" t="s">
        <v>1309</v>
      </c>
      <c r="T141" s="1" t="s">
        <v>543</v>
      </c>
      <c r="U141" s="1" t="s">
        <v>162</v>
      </c>
      <c r="V141" s="1">
        <v>95120</v>
      </c>
      <c r="W141" s="8" t="s">
        <v>1293</v>
      </c>
      <c r="X141" s="1">
        <v>4082680842</v>
      </c>
      <c r="Y141" s="1" t="s">
        <v>1310</v>
      </c>
      <c r="Z141" s="1" t="s">
        <v>165</v>
      </c>
      <c r="AC141" s="1" t="s">
        <v>166</v>
      </c>
      <c r="AH141" s="1" t="s">
        <v>171</v>
      </c>
      <c r="AI141" s="1" t="s">
        <v>167</v>
      </c>
      <c r="AJ141" s="1" t="s">
        <v>168</v>
      </c>
      <c r="AK141" s="1" t="s">
        <v>169</v>
      </c>
      <c r="AL141" s="1" t="s">
        <v>186</v>
      </c>
      <c r="AN141" s="1" t="s">
        <v>166</v>
      </c>
      <c r="AO141" s="1" t="s">
        <v>171</v>
      </c>
      <c r="AP141" s="1" t="s">
        <v>166</v>
      </c>
      <c r="AQ141" s="1" t="s">
        <v>225</v>
      </c>
      <c r="AR141" s="1" t="s">
        <v>187</v>
      </c>
      <c r="AS141" s="1" t="s">
        <v>1311</v>
      </c>
      <c r="AT141" s="1" t="s">
        <v>1312</v>
      </c>
      <c r="AU141" s="1" t="s">
        <v>1291</v>
      </c>
      <c r="AV141" s="3">
        <v>43685</v>
      </c>
      <c r="AW141" s="1" t="s">
        <v>1303</v>
      </c>
      <c r="AX141" s="1" t="s">
        <v>155</v>
      </c>
      <c r="AY141" s="1" t="s">
        <v>155</v>
      </c>
      <c r="AZ141" s="1" t="s">
        <v>155</v>
      </c>
      <c r="BA141" s="1" t="s">
        <v>155</v>
      </c>
      <c r="BB141" s="1" t="s">
        <v>155</v>
      </c>
      <c r="BC141" s="1" t="s">
        <v>171</v>
      </c>
      <c r="BD141" s="1" t="s">
        <v>1304</v>
      </c>
      <c r="BF141" s="1" t="s">
        <v>155</v>
      </c>
      <c r="BG141" s="1" t="s">
        <v>155</v>
      </c>
      <c r="BH141" s="1" t="s">
        <v>155</v>
      </c>
      <c r="BI141" s="1" t="s">
        <v>155</v>
      </c>
      <c r="BJ141" s="1" t="s">
        <v>155</v>
      </c>
      <c r="BK141" s="1" t="s">
        <v>155</v>
      </c>
      <c r="BL141" s="1" t="s">
        <v>1305</v>
      </c>
    </row>
    <row r="142" spans="1:92" x14ac:dyDescent="0.35">
      <c r="A142" s="46" t="s">
        <v>1313</v>
      </c>
      <c r="B142" s="1" t="s">
        <v>767</v>
      </c>
      <c r="F142" s="3" t="s">
        <v>1044</v>
      </c>
      <c r="G142" s="6">
        <v>128</v>
      </c>
      <c r="H142" s="3" t="s">
        <v>767</v>
      </c>
      <c r="I142" s="46">
        <v>10914453414</v>
      </c>
      <c r="J142" s="46">
        <v>239672717</v>
      </c>
      <c r="K142" s="51">
        <v>43685</v>
      </c>
      <c r="L142" s="51">
        <v>43685</v>
      </c>
      <c r="M142" s="46" t="s">
        <v>1052</v>
      </c>
      <c r="N142" s="46"/>
      <c r="O142" s="46"/>
      <c r="P142" s="46"/>
      <c r="Q142" s="46"/>
      <c r="R142" s="46" t="s">
        <v>1314</v>
      </c>
      <c r="S142" s="46" t="s">
        <v>1315</v>
      </c>
      <c r="T142" s="46" t="s">
        <v>1253</v>
      </c>
      <c r="U142" s="46" t="s">
        <v>457</v>
      </c>
      <c r="V142" s="46">
        <v>95006</v>
      </c>
      <c r="W142" s="10" t="s">
        <v>1254</v>
      </c>
      <c r="X142" s="46">
        <v>16506461524</v>
      </c>
      <c r="Y142" s="46" t="s">
        <v>1316</v>
      </c>
      <c r="Z142" s="46" t="s">
        <v>165</v>
      </c>
      <c r="AA142" s="46"/>
      <c r="AB142" s="46"/>
      <c r="AC142" s="46" t="s">
        <v>166</v>
      </c>
      <c r="AD142" s="46"/>
      <c r="AE142" s="46"/>
      <c r="AF142" s="46"/>
      <c r="AG142" s="46"/>
      <c r="AH142" s="46" t="s">
        <v>166</v>
      </c>
      <c r="AI142" s="46" t="s">
        <v>167</v>
      </c>
      <c r="AJ142" s="46" t="s">
        <v>168</v>
      </c>
      <c r="AK142" s="46" t="s">
        <v>169</v>
      </c>
      <c r="AL142" s="46" t="s">
        <v>186</v>
      </c>
      <c r="AM142" s="46"/>
      <c r="AN142" s="46"/>
      <c r="AO142" s="46"/>
      <c r="AP142" s="46"/>
      <c r="AQ142" s="46"/>
      <c r="AR142" s="46"/>
      <c r="AS142" s="46"/>
      <c r="AT142" s="46"/>
      <c r="AU142" s="46"/>
      <c r="AV142" s="51"/>
      <c r="BL142" s="1" t="s">
        <v>1317</v>
      </c>
      <c r="BU142" s="1" t="s">
        <v>177</v>
      </c>
      <c r="BV142" s="1" t="s">
        <v>166</v>
      </c>
      <c r="BY142" s="1">
        <v>3717200292</v>
      </c>
      <c r="BZ142" s="1" t="s">
        <v>178</v>
      </c>
      <c r="CA142" s="1" t="s">
        <v>193</v>
      </c>
      <c r="CE142" s="3">
        <v>43693</v>
      </c>
      <c r="CF142" s="1" t="s">
        <v>4</v>
      </c>
      <c r="CG142" s="1" t="s">
        <v>1318</v>
      </c>
      <c r="CH142" s="1" t="s">
        <v>3</v>
      </c>
      <c r="CI142" s="1" t="s">
        <v>1319</v>
      </c>
    </row>
    <row r="143" spans="1:92" x14ac:dyDescent="0.35">
      <c r="A143" s="14" t="s">
        <v>1320</v>
      </c>
      <c r="B143" s="1" t="s">
        <v>767</v>
      </c>
      <c r="F143" s="3" t="s">
        <v>1044</v>
      </c>
      <c r="G143" s="6">
        <v>130</v>
      </c>
      <c r="H143" s="3" t="s">
        <v>767</v>
      </c>
      <c r="I143" s="1">
        <v>10916853869</v>
      </c>
      <c r="J143" s="1">
        <v>239672717</v>
      </c>
      <c r="K143" s="3">
        <v>43686.769432870373</v>
      </c>
      <c r="L143" s="3">
        <v>43686.772060185183</v>
      </c>
      <c r="M143" s="1" t="s">
        <v>882</v>
      </c>
      <c r="N143" s="1" t="s">
        <v>864</v>
      </c>
      <c r="O143" s="1" t="s">
        <v>864</v>
      </c>
      <c r="P143" s="1" t="s">
        <v>864</v>
      </c>
      <c r="Q143" s="1" t="s">
        <v>864</v>
      </c>
      <c r="R143" s="1" t="s">
        <v>1321</v>
      </c>
      <c r="S143" s="1" t="s">
        <v>1322</v>
      </c>
      <c r="T143" s="1" t="s">
        <v>885</v>
      </c>
      <c r="U143" s="1" t="s">
        <v>162</v>
      </c>
      <c r="V143" s="1">
        <v>95020</v>
      </c>
      <c r="W143" s="10" t="s">
        <v>1323</v>
      </c>
      <c r="X143" s="1" t="s">
        <v>887</v>
      </c>
      <c r="Y143" s="1" t="s">
        <v>1324</v>
      </c>
      <c r="Z143" s="1" t="s">
        <v>165</v>
      </c>
      <c r="AA143" s="1" t="s">
        <v>864</v>
      </c>
      <c r="AB143" s="1" t="s">
        <v>864</v>
      </c>
      <c r="AC143" s="1" t="s">
        <v>166</v>
      </c>
      <c r="AD143" s="1" t="s">
        <v>864</v>
      </c>
      <c r="AE143" s="1" t="s">
        <v>864</v>
      </c>
      <c r="AF143" s="1" t="s">
        <v>864</v>
      </c>
      <c r="AG143" s="1" t="s">
        <v>864</v>
      </c>
      <c r="AH143" s="1" t="s">
        <v>166</v>
      </c>
      <c r="AI143" s="1" t="s">
        <v>167</v>
      </c>
      <c r="AJ143" s="1" t="s">
        <v>168</v>
      </c>
      <c r="AK143" s="1" t="s">
        <v>169</v>
      </c>
      <c r="AL143" s="1" t="s">
        <v>186</v>
      </c>
      <c r="AM143" s="1" t="s">
        <v>864</v>
      </c>
      <c r="AN143" s="1" t="s">
        <v>864</v>
      </c>
      <c r="AO143" s="1" t="s">
        <v>864</v>
      </c>
      <c r="AP143" s="1" t="s">
        <v>864</v>
      </c>
      <c r="AQ143" s="1" t="s">
        <v>864</v>
      </c>
      <c r="AR143" s="1" t="s">
        <v>864</v>
      </c>
      <c r="AS143" s="1" t="s">
        <v>864</v>
      </c>
      <c r="AT143" s="1" t="s">
        <v>864</v>
      </c>
      <c r="AU143" s="1" t="s">
        <v>864</v>
      </c>
      <c r="AV143" s="1" t="s">
        <v>864</v>
      </c>
      <c r="CE143" s="3">
        <v>43693</v>
      </c>
      <c r="CF143" s="1" t="s">
        <v>4</v>
      </c>
      <c r="CG143" s="1" t="s">
        <v>1325</v>
      </c>
      <c r="CH143" s="1" t="s">
        <v>5</v>
      </c>
      <c r="CI143" s="1" t="s">
        <v>1326</v>
      </c>
      <c r="CJ143" s="3">
        <v>43693</v>
      </c>
      <c r="CK143" s="1" t="s">
        <v>4</v>
      </c>
      <c r="CL143" s="1" t="s">
        <v>1327</v>
      </c>
      <c r="CM143" s="1" t="s">
        <v>5</v>
      </c>
      <c r="CN143" s="1" t="s">
        <v>1328</v>
      </c>
    </row>
    <row r="144" spans="1:92" x14ac:dyDescent="0.35">
      <c r="A144" s="1" t="s">
        <v>1329</v>
      </c>
      <c r="B144" s="1" t="s">
        <v>767</v>
      </c>
      <c r="F144" s="3" t="s">
        <v>1044</v>
      </c>
      <c r="G144" s="6">
        <v>132</v>
      </c>
      <c r="H144" s="3" t="s">
        <v>767</v>
      </c>
      <c r="I144" s="1">
        <v>10919163708</v>
      </c>
      <c r="J144" s="1">
        <v>239672717</v>
      </c>
      <c r="K144" s="3">
        <v>43688.650694444441</v>
      </c>
      <c r="L144" s="3">
        <v>43688.676400462966</v>
      </c>
      <c r="M144" s="1" t="s">
        <v>1330</v>
      </c>
      <c r="N144" s="1" t="s">
        <v>864</v>
      </c>
      <c r="O144" s="1" t="s">
        <v>864</v>
      </c>
      <c r="P144" s="1" t="s">
        <v>864</v>
      </c>
      <c r="Q144" s="1" t="s">
        <v>864</v>
      </c>
      <c r="R144" s="1" t="s">
        <v>1331</v>
      </c>
      <c r="S144" s="1" t="s">
        <v>1332</v>
      </c>
      <c r="T144" s="1" t="s">
        <v>161</v>
      </c>
      <c r="U144" s="1" t="s">
        <v>162</v>
      </c>
      <c r="V144" s="1">
        <v>94087</v>
      </c>
      <c r="W144" s="8" t="s">
        <v>1333</v>
      </c>
      <c r="X144" s="1" t="s">
        <v>1334</v>
      </c>
      <c r="Y144" s="1" t="s">
        <v>1335</v>
      </c>
      <c r="Z144" s="1" t="s">
        <v>165</v>
      </c>
      <c r="AA144" s="1" t="s">
        <v>864</v>
      </c>
      <c r="AB144" s="1" t="s">
        <v>864</v>
      </c>
      <c r="AC144" s="1" t="s">
        <v>166</v>
      </c>
      <c r="AD144" s="1" t="s">
        <v>864</v>
      </c>
      <c r="AE144" s="1" t="s">
        <v>864</v>
      </c>
      <c r="AF144" s="1" t="s">
        <v>864</v>
      </c>
      <c r="AG144" s="1" t="s">
        <v>864</v>
      </c>
      <c r="AH144" s="1" t="s">
        <v>166</v>
      </c>
      <c r="AI144" s="1" t="s">
        <v>167</v>
      </c>
      <c r="AJ144" s="1" t="s">
        <v>168</v>
      </c>
      <c r="AK144" s="1" t="s">
        <v>339</v>
      </c>
      <c r="AL144" s="1" t="s">
        <v>215</v>
      </c>
      <c r="AM144" s="1" t="s">
        <v>864</v>
      </c>
      <c r="AN144" s="1" t="s">
        <v>864</v>
      </c>
      <c r="AO144" s="1" t="s">
        <v>864</v>
      </c>
      <c r="AP144" s="1" t="s">
        <v>864</v>
      </c>
      <c r="AQ144" s="1" t="s">
        <v>864</v>
      </c>
      <c r="AR144" s="1" t="s">
        <v>864</v>
      </c>
      <c r="AS144" s="1" t="s">
        <v>864</v>
      </c>
      <c r="AT144" s="1" t="s">
        <v>864</v>
      </c>
      <c r="AU144" s="1" t="s">
        <v>864</v>
      </c>
      <c r="AV144" s="1" t="s">
        <v>864</v>
      </c>
      <c r="AW144" s="1" t="s">
        <v>166</v>
      </c>
      <c r="AX144" s="1" t="s">
        <v>166</v>
      </c>
    </row>
    <row r="145" spans="1:132" x14ac:dyDescent="0.35">
      <c r="A145" s="14" t="s">
        <v>1336</v>
      </c>
      <c r="B145" s="1" t="s">
        <v>767</v>
      </c>
      <c r="F145" s="3" t="s">
        <v>1044</v>
      </c>
      <c r="G145" s="6">
        <v>135</v>
      </c>
      <c r="H145" s="3" t="s">
        <v>767</v>
      </c>
      <c r="I145" s="1">
        <v>10932192976</v>
      </c>
      <c r="J145" s="1">
        <v>239672717</v>
      </c>
      <c r="K145" s="3">
        <v>43694.868379629632</v>
      </c>
      <c r="L145" s="3">
        <v>43694.888888888891</v>
      </c>
      <c r="M145" s="1" t="s">
        <v>904</v>
      </c>
      <c r="R145" s="1" t="s">
        <v>1337</v>
      </c>
      <c r="S145" s="1" t="s">
        <v>1338</v>
      </c>
      <c r="T145" s="1" t="s">
        <v>199</v>
      </c>
      <c r="U145" s="1" t="s">
        <v>457</v>
      </c>
      <c r="V145" s="1">
        <v>95070</v>
      </c>
      <c r="W145" s="8" t="s">
        <v>907</v>
      </c>
      <c r="X145" s="1">
        <v>4088929338</v>
      </c>
      <c r="Y145" s="1" t="s">
        <v>1339</v>
      </c>
      <c r="Z145" s="1" t="s">
        <v>165</v>
      </c>
      <c r="AC145" s="1" t="s">
        <v>166</v>
      </c>
      <c r="AH145" s="1" t="s">
        <v>166</v>
      </c>
      <c r="AI145" s="1" t="s">
        <v>167</v>
      </c>
      <c r="AJ145" s="1" t="s">
        <v>168</v>
      </c>
      <c r="AK145" s="1" t="s">
        <v>169</v>
      </c>
      <c r="AL145" s="1" t="s">
        <v>308</v>
      </c>
      <c r="AN145" s="1" t="s">
        <v>166</v>
      </c>
      <c r="AO145" s="1" t="s">
        <v>171</v>
      </c>
      <c r="AP145" s="1" t="s">
        <v>171</v>
      </c>
      <c r="AQ145" s="1" t="s">
        <v>234</v>
      </c>
      <c r="AR145" s="1" t="s">
        <v>851</v>
      </c>
      <c r="AS145" s="1" t="s">
        <v>909</v>
      </c>
      <c r="AT145" s="1" t="s">
        <v>851</v>
      </c>
    </row>
    <row r="146" spans="1:132" x14ac:dyDescent="0.35">
      <c r="A146" s="14" t="s">
        <v>1340</v>
      </c>
      <c r="B146" s="1" t="s">
        <v>767</v>
      </c>
      <c r="F146" s="3" t="s">
        <v>1044</v>
      </c>
      <c r="G146" s="6">
        <v>136</v>
      </c>
      <c r="H146" s="3" t="s">
        <v>767</v>
      </c>
      <c r="I146" s="1">
        <v>10932897738</v>
      </c>
      <c r="J146" s="1">
        <v>239672717</v>
      </c>
      <c r="K146" s="3">
        <v>43695.564050925925</v>
      </c>
      <c r="L146" s="3">
        <v>43695.57640046296</v>
      </c>
      <c r="M146" s="1" t="s">
        <v>912</v>
      </c>
      <c r="R146" s="1" t="s">
        <v>1341</v>
      </c>
      <c r="S146" s="1" t="s">
        <v>1342</v>
      </c>
      <c r="T146" s="1" t="s">
        <v>232</v>
      </c>
      <c r="U146" s="1" t="s">
        <v>162</v>
      </c>
      <c r="V146" s="1">
        <v>94041</v>
      </c>
      <c r="W146" s="8" t="s">
        <v>915</v>
      </c>
      <c r="X146" s="1">
        <v>6509620856</v>
      </c>
      <c r="Y146" s="1" t="s">
        <v>1343</v>
      </c>
      <c r="Z146" s="1" t="s">
        <v>165</v>
      </c>
      <c r="AC146" s="1" t="s">
        <v>166</v>
      </c>
      <c r="AH146" s="1" t="s">
        <v>166</v>
      </c>
      <c r="AI146" s="1" t="s">
        <v>167</v>
      </c>
      <c r="AJ146" s="1" t="s">
        <v>168</v>
      </c>
      <c r="AK146" s="1" t="s">
        <v>169</v>
      </c>
      <c r="AL146" s="1" t="s">
        <v>48</v>
      </c>
      <c r="AM146" s="1" t="s">
        <v>1344</v>
      </c>
    </row>
    <row r="147" spans="1:132" x14ac:dyDescent="0.35">
      <c r="A147" s="14" t="s">
        <v>1345</v>
      </c>
      <c r="B147" s="1" t="s">
        <v>767</v>
      </c>
      <c r="F147" s="3" t="s">
        <v>1044</v>
      </c>
      <c r="G147" s="6">
        <v>137</v>
      </c>
      <c r="H147" s="3" t="s">
        <v>767</v>
      </c>
      <c r="I147" s="1">
        <v>10932933244</v>
      </c>
      <c r="J147" s="1">
        <v>239672717</v>
      </c>
      <c r="K147" s="3">
        <v>43695.578865740739</v>
      </c>
      <c r="L147" s="3">
        <v>43695.602754629632</v>
      </c>
      <c r="M147" s="1" t="s">
        <v>912</v>
      </c>
      <c r="R147" s="1" t="s">
        <v>1346</v>
      </c>
      <c r="S147" s="1" t="s">
        <v>1347</v>
      </c>
      <c r="T147" s="1" t="s">
        <v>232</v>
      </c>
      <c r="U147" s="1" t="s">
        <v>162</v>
      </c>
      <c r="V147" s="1">
        <v>94041</v>
      </c>
      <c r="W147" s="8" t="s">
        <v>915</v>
      </c>
      <c r="X147" s="1" t="s">
        <v>916</v>
      </c>
      <c r="Y147" s="1" t="s">
        <v>1348</v>
      </c>
      <c r="Z147" s="1" t="s">
        <v>165</v>
      </c>
      <c r="AC147" s="1" t="s">
        <v>166</v>
      </c>
      <c r="AH147" s="1" t="s">
        <v>166</v>
      </c>
      <c r="AI147" s="1" t="s">
        <v>167</v>
      </c>
      <c r="AJ147" s="1" t="s">
        <v>168</v>
      </c>
      <c r="AK147" s="1" t="s">
        <v>169</v>
      </c>
      <c r="AL147" s="1" t="s">
        <v>48</v>
      </c>
      <c r="AM147" s="1" t="s">
        <v>508</v>
      </c>
    </row>
    <row r="148" spans="1:132" x14ac:dyDescent="0.35">
      <c r="A148" s="1" t="s">
        <v>1349</v>
      </c>
      <c r="B148" s="1" t="s">
        <v>767</v>
      </c>
      <c r="F148" s="3" t="s">
        <v>1044</v>
      </c>
      <c r="G148" s="6">
        <v>139</v>
      </c>
      <c r="H148" s="3" t="s">
        <v>767</v>
      </c>
      <c r="I148" s="1">
        <v>10933190408</v>
      </c>
      <c r="J148" s="1">
        <v>239672717</v>
      </c>
      <c r="K148" s="3">
        <v>43695</v>
      </c>
      <c r="L148" s="3">
        <v>43695</v>
      </c>
      <c r="M148" s="1" t="s">
        <v>1350</v>
      </c>
      <c r="R148" s="1" t="s">
        <v>1351</v>
      </c>
      <c r="S148" s="1" t="s">
        <v>1352</v>
      </c>
      <c r="T148" s="1" t="s">
        <v>473</v>
      </c>
      <c r="U148" s="1" t="s">
        <v>162</v>
      </c>
      <c r="V148" s="1">
        <v>94022</v>
      </c>
      <c r="W148" s="8" t="s">
        <v>1353</v>
      </c>
      <c r="X148" s="1">
        <v>16509419564</v>
      </c>
      <c r="Y148" s="1" t="s">
        <v>1354</v>
      </c>
      <c r="Z148" s="1" t="s">
        <v>165</v>
      </c>
      <c r="AC148" s="1" t="s">
        <v>166</v>
      </c>
      <c r="AH148" s="1" t="s">
        <v>166</v>
      </c>
      <c r="AI148" s="1" t="s">
        <v>167</v>
      </c>
      <c r="AJ148" s="1" t="s">
        <v>168</v>
      </c>
      <c r="AK148" s="1" t="s">
        <v>169</v>
      </c>
      <c r="AL148" s="1" t="s">
        <v>186</v>
      </c>
      <c r="AV148" s="3"/>
      <c r="BE148" s="1" t="s">
        <v>1355</v>
      </c>
    </row>
    <row r="149" spans="1:132" x14ac:dyDescent="0.35">
      <c r="A149" s="1" t="s">
        <v>1356</v>
      </c>
      <c r="B149" s="1" t="s">
        <v>767</v>
      </c>
      <c r="F149" s="3" t="s">
        <v>1044</v>
      </c>
      <c r="G149" s="6">
        <v>140</v>
      </c>
      <c r="H149" s="3" t="s">
        <v>767</v>
      </c>
      <c r="I149" s="1">
        <v>10933227855</v>
      </c>
      <c r="J149" s="1">
        <v>239672717</v>
      </c>
      <c r="K149" s="3">
        <v>43695.79855324074</v>
      </c>
      <c r="L149" s="3">
        <v>43695.819594907407</v>
      </c>
      <c r="M149" s="1" t="s">
        <v>1357</v>
      </c>
      <c r="R149" s="1" t="s">
        <v>1358</v>
      </c>
      <c r="S149" s="1" t="s">
        <v>1359</v>
      </c>
      <c r="T149" s="1" t="s">
        <v>161</v>
      </c>
      <c r="U149" s="1" t="s">
        <v>162</v>
      </c>
      <c r="V149" s="1">
        <v>94087</v>
      </c>
      <c r="W149" s="8" t="s">
        <v>1360</v>
      </c>
      <c r="X149" s="1">
        <v>4088025438</v>
      </c>
      <c r="Y149" s="1" t="s">
        <v>1361</v>
      </c>
      <c r="Z149" s="1" t="s">
        <v>165</v>
      </c>
      <c r="AC149" s="1" t="s">
        <v>166</v>
      </c>
      <c r="AH149" s="1" t="s">
        <v>166</v>
      </c>
      <c r="AI149" s="1" t="s">
        <v>167</v>
      </c>
      <c r="AJ149" s="1" t="s">
        <v>168</v>
      </c>
      <c r="AK149" s="1" t="s">
        <v>169</v>
      </c>
      <c r="AL149" s="1" t="s">
        <v>186</v>
      </c>
    </row>
    <row r="150" spans="1:132" x14ac:dyDescent="0.35">
      <c r="A150" s="1" t="s">
        <v>1362</v>
      </c>
      <c r="B150" s="1" t="s">
        <v>1363</v>
      </c>
      <c r="C150" s="3">
        <v>43695</v>
      </c>
      <c r="D150" s="3" t="s">
        <v>1364</v>
      </c>
      <c r="G150" s="45">
        <v>141</v>
      </c>
      <c r="H150" s="3" t="s">
        <v>157</v>
      </c>
      <c r="I150" s="1">
        <v>10933259958</v>
      </c>
      <c r="J150" s="1">
        <v>239672717</v>
      </c>
      <c r="K150" s="3">
        <v>43695.841481481482</v>
      </c>
      <c r="L150" s="3">
        <v>43697.615972222222</v>
      </c>
      <c r="M150" s="46" t="s">
        <v>1365</v>
      </c>
      <c r="R150" s="1" t="s">
        <v>1366</v>
      </c>
      <c r="S150" s="1" t="s">
        <v>1367</v>
      </c>
      <c r="T150" s="1" t="s">
        <v>161</v>
      </c>
      <c r="U150" s="1" t="s">
        <v>162</v>
      </c>
      <c r="V150" s="1">
        <v>94087</v>
      </c>
      <c r="W150" s="10" t="s">
        <v>1368</v>
      </c>
      <c r="X150" s="1">
        <v>14088025438</v>
      </c>
      <c r="Y150" s="1" t="s">
        <v>1369</v>
      </c>
      <c r="Z150" s="1" t="s">
        <v>165</v>
      </c>
      <c r="AC150" s="1" t="s">
        <v>166</v>
      </c>
      <c r="AH150" s="1" t="s">
        <v>166</v>
      </c>
      <c r="AI150" s="1" t="s">
        <v>167</v>
      </c>
      <c r="AJ150" s="1" t="s">
        <v>168</v>
      </c>
      <c r="AK150" s="1" t="s">
        <v>169</v>
      </c>
      <c r="AL150" s="1" t="s">
        <v>186</v>
      </c>
      <c r="AN150" s="1" t="s">
        <v>166</v>
      </c>
      <c r="AO150" s="1" t="s">
        <v>171</v>
      </c>
      <c r="AP150" s="1" t="s">
        <v>171</v>
      </c>
      <c r="AQ150" s="1" t="s">
        <v>201</v>
      </c>
      <c r="AR150" s="1" t="s">
        <v>187</v>
      </c>
      <c r="AS150" s="1" t="s">
        <v>1370</v>
      </c>
      <c r="AT150" s="1" t="s">
        <v>1371</v>
      </c>
      <c r="AU150" s="1" t="s">
        <v>1372</v>
      </c>
      <c r="AV150" s="3" t="s">
        <v>1373</v>
      </c>
      <c r="BD150" s="1" t="s">
        <v>1374</v>
      </c>
    </row>
    <row r="151" spans="1:132" x14ac:dyDescent="0.35">
      <c r="A151" s="14" t="s">
        <v>1375</v>
      </c>
      <c r="B151" s="1" t="s">
        <v>767</v>
      </c>
      <c r="F151" s="3" t="s">
        <v>1044</v>
      </c>
      <c r="G151" s="6">
        <v>145</v>
      </c>
      <c r="H151" s="3" t="s">
        <v>767</v>
      </c>
      <c r="I151" s="1">
        <v>10941623708</v>
      </c>
      <c r="J151" s="1">
        <v>239672717</v>
      </c>
      <c r="K151" s="3">
        <v>43699.028043981481</v>
      </c>
      <c r="L151" s="3">
        <v>43699.030914351853</v>
      </c>
      <c r="M151" s="1" t="s">
        <v>940</v>
      </c>
      <c r="R151" s="1" t="s">
        <v>1376</v>
      </c>
      <c r="S151" s="1" t="s">
        <v>1377</v>
      </c>
      <c r="T151" s="1" t="s">
        <v>161</v>
      </c>
      <c r="U151" s="1" t="s">
        <v>162</v>
      </c>
      <c r="V151" s="1">
        <v>94086</v>
      </c>
      <c r="W151" s="8" t="s">
        <v>943</v>
      </c>
      <c r="X151" s="1">
        <v>9257089204</v>
      </c>
      <c r="Y151" s="1" t="s">
        <v>1378</v>
      </c>
      <c r="Z151" s="1" t="s">
        <v>165</v>
      </c>
      <c r="AC151" s="1" t="s">
        <v>166</v>
      </c>
      <c r="AH151" s="1" t="s">
        <v>166</v>
      </c>
      <c r="AI151" s="1" t="s">
        <v>167</v>
      </c>
      <c r="AJ151" s="1" t="s">
        <v>168</v>
      </c>
      <c r="AK151" s="1" t="s">
        <v>169</v>
      </c>
      <c r="AL151" s="1" t="s">
        <v>215</v>
      </c>
    </row>
    <row r="152" spans="1:132" x14ac:dyDescent="0.35">
      <c r="A152" s="14" t="s">
        <v>1379</v>
      </c>
      <c r="B152" s="1" t="s">
        <v>767</v>
      </c>
      <c r="G152" s="6">
        <v>147</v>
      </c>
      <c r="H152" s="3" t="s">
        <v>767</v>
      </c>
      <c r="I152" s="1">
        <v>10952583268</v>
      </c>
      <c r="J152" s="1">
        <v>239672717</v>
      </c>
      <c r="K152" s="3">
        <v>43704.506793981483</v>
      </c>
      <c r="L152" s="3">
        <v>43704.515335648146</v>
      </c>
      <c r="M152" s="1" t="s">
        <v>1380</v>
      </c>
      <c r="R152" s="1" t="s">
        <v>1381</v>
      </c>
      <c r="S152" s="1" t="s">
        <v>1382</v>
      </c>
      <c r="T152" s="1" t="s">
        <v>543</v>
      </c>
      <c r="U152" s="1" t="s">
        <v>162</v>
      </c>
      <c r="V152" s="1">
        <v>95128</v>
      </c>
      <c r="W152" s="8" t="s">
        <v>963</v>
      </c>
      <c r="X152" s="1">
        <v>5188677121</v>
      </c>
      <c r="Y152" s="1" t="s">
        <v>1383</v>
      </c>
      <c r="Z152" s="1" t="s">
        <v>165</v>
      </c>
      <c r="AC152" s="1" t="s">
        <v>166</v>
      </c>
      <c r="AH152" s="1" t="s">
        <v>166</v>
      </c>
      <c r="AI152" s="1" t="s">
        <v>167</v>
      </c>
      <c r="AJ152" s="1" t="s">
        <v>168</v>
      </c>
      <c r="AK152" s="1" t="s">
        <v>169</v>
      </c>
      <c r="AL152" s="1" t="s">
        <v>186</v>
      </c>
      <c r="AV152" s="3"/>
    </row>
    <row r="153" spans="1:132" x14ac:dyDescent="0.35">
      <c r="A153" s="15" t="str">
        <f>"Z"&amp;Table36[[#This Row],[Respondent Unique ID]]</f>
        <v>Z10959640580</v>
      </c>
      <c r="B153" s="15" t="s">
        <v>1363</v>
      </c>
      <c r="C153" s="16">
        <v>43707.411122685182</v>
      </c>
      <c r="D153" s="16"/>
      <c r="E153" s="16"/>
      <c r="F153" s="16" t="str">
        <f>IF(D153&lt;1,"",D153+90)</f>
        <v/>
      </c>
      <c r="G153" s="44">
        <v>151</v>
      </c>
      <c r="H153" s="16" t="s">
        <v>157</v>
      </c>
      <c r="I153" s="15">
        <v>10959640580</v>
      </c>
      <c r="J153" s="15">
        <v>239672717</v>
      </c>
      <c r="K153" s="16">
        <v>43707.396006944444</v>
      </c>
      <c r="L153" s="16">
        <v>43707.411122685182</v>
      </c>
      <c r="M153" s="15" t="s">
        <v>1384</v>
      </c>
      <c r="N153" s="15"/>
      <c r="O153" s="15"/>
      <c r="P153" s="15"/>
      <c r="Q153" s="15"/>
      <c r="R153" s="15" t="s">
        <v>1385</v>
      </c>
      <c r="S153" s="15" t="s">
        <v>1386</v>
      </c>
      <c r="T153" s="15" t="s">
        <v>161</v>
      </c>
      <c r="U153" s="15" t="s">
        <v>457</v>
      </c>
      <c r="V153" s="15">
        <v>94087</v>
      </c>
      <c r="W153" s="39" t="s">
        <v>1387</v>
      </c>
      <c r="X153" s="15">
        <v>4082090582</v>
      </c>
      <c r="Y153" s="15" t="s">
        <v>1388</v>
      </c>
      <c r="Z153" s="15" t="s">
        <v>165</v>
      </c>
      <c r="AA153" s="15"/>
      <c r="AB153" s="15"/>
      <c r="AC153" s="15" t="s">
        <v>166</v>
      </c>
      <c r="AD153" s="15"/>
      <c r="AE153" s="15"/>
      <c r="AF153" s="15"/>
      <c r="AG153" s="15"/>
      <c r="AH153" s="15" t="s">
        <v>166</v>
      </c>
      <c r="AI153" s="15" t="s">
        <v>167</v>
      </c>
      <c r="AJ153" s="15" t="s">
        <v>168</v>
      </c>
      <c r="AK153" s="15" t="s">
        <v>169</v>
      </c>
      <c r="AL153" s="15" t="s">
        <v>48</v>
      </c>
      <c r="AM153" s="15" t="s">
        <v>1389</v>
      </c>
      <c r="AN153" s="15" t="s">
        <v>166</v>
      </c>
      <c r="AO153" s="15" t="s">
        <v>166</v>
      </c>
      <c r="AP153" s="15" t="s">
        <v>166</v>
      </c>
      <c r="AQ153" s="15" t="s">
        <v>234</v>
      </c>
      <c r="AR153" s="15" t="s">
        <v>187</v>
      </c>
      <c r="AS153" s="15" t="s">
        <v>1390</v>
      </c>
      <c r="AT153" s="15" t="s">
        <v>1391</v>
      </c>
      <c r="AU153" s="15" t="s">
        <v>1385</v>
      </c>
      <c r="AV153" s="16" t="s">
        <v>1392</v>
      </c>
      <c r="AW153" s="15" t="s">
        <v>166</v>
      </c>
      <c r="AX153" s="15" t="s">
        <v>166</v>
      </c>
      <c r="AY153" s="15" t="s">
        <v>166</v>
      </c>
      <c r="AZ153" s="15" t="s">
        <v>166</v>
      </c>
      <c r="BA153" s="15" t="s">
        <v>1393</v>
      </c>
      <c r="BB153" s="15" t="s">
        <v>166</v>
      </c>
      <c r="BC153" s="15" t="s">
        <v>1394</v>
      </c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48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</row>
    <row r="154" spans="1:132" x14ac:dyDescent="0.35">
      <c r="F154" s="3" t="str">
        <f t="shared" ref="F154:F217" si="1">IF(D154&lt;1,"",D154+90)</f>
        <v/>
      </c>
    </row>
    <row r="155" spans="1:132" x14ac:dyDescent="0.35">
      <c r="F155" s="3" t="str">
        <f t="shared" si="1"/>
        <v/>
      </c>
    </row>
    <row r="156" spans="1:132" x14ac:dyDescent="0.35">
      <c r="F156" s="3" t="str">
        <f t="shared" si="1"/>
        <v/>
      </c>
    </row>
    <row r="157" spans="1:132" x14ac:dyDescent="0.35">
      <c r="F157" s="3" t="str">
        <f t="shared" si="1"/>
        <v/>
      </c>
    </row>
    <row r="158" spans="1:132" x14ac:dyDescent="0.35">
      <c r="F158" s="3" t="str">
        <f t="shared" si="1"/>
        <v/>
      </c>
    </row>
    <row r="159" spans="1:132" x14ac:dyDescent="0.35">
      <c r="F159" s="3" t="str">
        <f t="shared" si="1"/>
        <v/>
      </c>
    </row>
    <row r="160" spans="1:132" x14ac:dyDescent="0.35">
      <c r="F160" s="3" t="str">
        <f t="shared" si="1"/>
        <v/>
      </c>
    </row>
    <row r="161" spans="6:6" x14ac:dyDescent="0.35">
      <c r="F161" s="3" t="str">
        <f t="shared" si="1"/>
        <v/>
      </c>
    </row>
    <row r="162" spans="6:6" x14ac:dyDescent="0.35">
      <c r="F162" s="3" t="str">
        <f t="shared" si="1"/>
        <v/>
      </c>
    </row>
    <row r="163" spans="6:6" x14ac:dyDescent="0.35">
      <c r="F163" s="3" t="str">
        <f t="shared" si="1"/>
        <v/>
      </c>
    </row>
    <row r="164" spans="6:6" x14ac:dyDescent="0.35">
      <c r="F164" s="3" t="str">
        <f t="shared" si="1"/>
        <v/>
      </c>
    </row>
    <row r="165" spans="6:6" x14ac:dyDescent="0.35">
      <c r="F165" s="3" t="str">
        <f t="shared" si="1"/>
        <v/>
      </c>
    </row>
    <row r="166" spans="6:6" x14ac:dyDescent="0.35">
      <c r="F166" s="3" t="str">
        <f t="shared" si="1"/>
        <v/>
      </c>
    </row>
    <row r="167" spans="6:6" x14ac:dyDescent="0.35">
      <c r="F167" s="3" t="str">
        <f t="shared" si="1"/>
        <v/>
      </c>
    </row>
    <row r="168" spans="6:6" x14ac:dyDescent="0.35">
      <c r="F168" s="3" t="str">
        <f t="shared" si="1"/>
        <v/>
      </c>
    </row>
    <row r="169" spans="6:6" x14ac:dyDescent="0.35">
      <c r="F169" s="3" t="str">
        <f t="shared" si="1"/>
        <v/>
      </c>
    </row>
    <row r="170" spans="6:6" x14ac:dyDescent="0.35">
      <c r="F170" s="3" t="str">
        <f t="shared" si="1"/>
        <v/>
      </c>
    </row>
    <row r="171" spans="6:6" x14ac:dyDescent="0.35">
      <c r="F171" s="3" t="str">
        <f t="shared" si="1"/>
        <v/>
      </c>
    </row>
    <row r="172" spans="6:6" x14ac:dyDescent="0.35">
      <c r="F172" s="3" t="str">
        <f t="shared" si="1"/>
        <v/>
      </c>
    </row>
    <row r="173" spans="6:6" x14ac:dyDescent="0.35">
      <c r="F173" s="3" t="str">
        <f t="shared" si="1"/>
        <v/>
      </c>
    </row>
    <row r="174" spans="6:6" x14ac:dyDescent="0.35">
      <c r="F174" s="3" t="str">
        <f t="shared" si="1"/>
        <v/>
      </c>
    </row>
    <row r="175" spans="6:6" x14ac:dyDescent="0.35">
      <c r="F175" s="3" t="str">
        <f t="shared" si="1"/>
        <v/>
      </c>
    </row>
    <row r="176" spans="6:6" x14ac:dyDescent="0.35">
      <c r="F176" s="3" t="str">
        <f t="shared" si="1"/>
        <v/>
      </c>
    </row>
    <row r="177" spans="6:6" x14ac:dyDescent="0.35">
      <c r="F177" s="3" t="str">
        <f t="shared" si="1"/>
        <v/>
      </c>
    </row>
    <row r="178" spans="6:6" x14ac:dyDescent="0.35">
      <c r="F178" s="3" t="str">
        <f t="shared" si="1"/>
        <v/>
      </c>
    </row>
    <row r="179" spans="6:6" x14ac:dyDescent="0.35">
      <c r="F179" s="3" t="str">
        <f t="shared" si="1"/>
        <v/>
      </c>
    </row>
    <row r="180" spans="6:6" x14ac:dyDescent="0.35">
      <c r="F180" s="3" t="str">
        <f t="shared" si="1"/>
        <v/>
      </c>
    </row>
    <row r="181" spans="6:6" x14ac:dyDescent="0.35">
      <c r="F181" s="3" t="str">
        <f t="shared" si="1"/>
        <v/>
      </c>
    </row>
    <row r="182" spans="6:6" x14ac:dyDescent="0.35">
      <c r="F182" s="3" t="str">
        <f t="shared" si="1"/>
        <v/>
      </c>
    </row>
    <row r="183" spans="6:6" x14ac:dyDescent="0.35">
      <c r="F183" s="3" t="str">
        <f t="shared" si="1"/>
        <v/>
      </c>
    </row>
    <row r="184" spans="6:6" x14ac:dyDescent="0.35">
      <c r="F184" s="3" t="str">
        <f t="shared" si="1"/>
        <v/>
      </c>
    </row>
    <row r="185" spans="6:6" x14ac:dyDescent="0.35">
      <c r="F185" s="3" t="str">
        <f t="shared" si="1"/>
        <v/>
      </c>
    </row>
    <row r="186" spans="6:6" x14ac:dyDescent="0.35">
      <c r="F186" s="3" t="str">
        <f t="shared" si="1"/>
        <v/>
      </c>
    </row>
    <row r="187" spans="6:6" x14ac:dyDescent="0.35">
      <c r="F187" s="3" t="str">
        <f t="shared" si="1"/>
        <v/>
      </c>
    </row>
    <row r="188" spans="6:6" x14ac:dyDescent="0.35">
      <c r="F188" s="3" t="str">
        <f t="shared" si="1"/>
        <v/>
      </c>
    </row>
    <row r="189" spans="6:6" x14ac:dyDescent="0.35">
      <c r="F189" s="3" t="str">
        <f t="shared" si="1"/>
        <v/>
      </c>
    </row>
    <row r="190" spans="6:6" x14ac:dyDescent="0.35">
      <c r="F190" s="3" t="str">
        <f t="shared" si="1"/>
        <v/>
      </c>
    </row>
    <row r="191" spans="6:6" x14ac:dyDescent="0.35">
      <c r="F191" s="3" t="str">
        <f t="shared" si="1"/>
        <v/>
      </c>
    </row>
    <row r="192" spans="6:6" x14ac:dyDescent="0.35">
      <c r="F192" s="3" t="str">
        <f t="shared" si="1"/>
        <v/>
      </c>
    </row>
    <row r="193" spans="6:6" x14ac:dyDescent="0.35">
      <c r="F193" s="3" t="str">
        <f t="shared" si="1"/>
        <v/>
      </c>
    </row>
    <row r="194" spans="6:6" x14ac:dyDescent="0.35">
      <c r="F194" s="3" t="str">
        <f t="shared" si="1"/>
        <v/>
      </c>
    </row>
    <row r="195" spans="6:6" x14ac:dyDescent="0.35">
      <c r="F195" s="3" t="str">
        <f t="shared" si="1"/>
        <v/>
      </c>
    </row>
    <row r="196" spans="6:6" x14ac:dyDescent="0.35">
      <c r="F196" s="3" t="str">
        <f t="shared" si="1"/>
        <v/>
      </c>
    </row>
    <row r="197" spans="6:6" x14ac:dyDescent="0.35">
      <c r="F197" s="3" t="str">
        <f t="shared" si="1"/>
        <v/>
      </c>
    </row>
    <row r="198" spans="6:6" x14ac:dyDescent="0.35">
      <c r="F198" s="3" t="str">
        <f t="shared" si="1"/>
        <v/>
      </c>
    </row>
    <row r="199" spans="6:6" x14ac:dyDescent="0.35">
      <c r="F199" s="3" t="str">
        <f t="shared" si="1"/>
        <v/>
      </c>
    </row>
    <row r="200" spans="6:6" x14ac:dyDescent="0.35">
      <c r="F200" s="3" t="str">
        <f t="shared" si="1"/>
        <v/>
      </c>
    </row>
    <row r="201" spans="6:6" x14ac:dyDescent="0.35">
      <c r="F201" s="3" t="str">
        <f t="shared" si="1"/>
        <v/>
      </c>
    </row>
    <row r="202" spans="6:6" x14ac:dyDescent="0.35">
      <c r="F202" s="3" t="str">
        <f t="shared" si="1"/>
        <v/>
      </c>
    </row>
    <row r="203" spans="6:6" x14ac:dyDescent="0.35">
      <c r="F203" s="3" t="str">
        <f t="shared" si="1"/>
        <v/>
      </c>
    </row>
    <row r="204" spans="6:6" x14ac:dyDescent="0.35">
      <c r="F204" s="3" t="str">
        <f t="shared" si="1"/>
        <v/>
      </c>
    </row>
    <row r="205" spans="6:6" x14ac:dyDescent="0.35">
      <c r="F205" s="3" t="str">
        <f t="shared" si="1"/>
        <v/>
      </c>
    </row>
    <row r="206" spans="6:6" x14ac:dyDescent="0.35">
      <c r="F206" s="3" t="str">
        <f t="shared" si="1"/>
        <v/>
      </c>
    </row>
    <row r="207" spans="6:6" x14ac:dyDescent="0.35">
      <c r="F207" s="3" t="str">
        <f t="shared" si="1"/>
        <v/>
      </c>
    </row>
    <row r="208" spans="6:6" x14ac:dyDescent="0.35">
      <c r="F208" s="3" t="str">
        <f t="shared" si="1"/>
        <v/>
      </c>
    </row>
    <row r="209" spans="6:6" x14ac:dyDescent="0.35">
      <c r="F209" s="3" t="str">
        <f t="shared" si="1"/>
        <v/>
      </c>
    </row>
    <row r="210" spans="6:6" x14ac:dyDescent="0.35">
      <c r="F210" s="3" t="str">
        <f t="shared" si="1"/>
        <v/>
      </c>
    </row>
    <row r="211" spans="6:6" x14ac:dyDescent="0.35">
      <c r="F211" s="3" t="str">
        <f t="shared" si="1"/>
        <v/>
      </c>
    </row>
    <row r="212" spans="6:6" x14ac:dyDescent="0.35">
      <c r="F212" s="3" t="str">
        <f t="shared" si="1"/>
        <v/>
      </c>
    </row>
    <row r="213" spans="6:6" x14ac:dyDescent="0.35">
      <c r="F213" s="3" t="str">
        <f t="shared" si="1"/>
        <v/>
      </c>
    </row>
    <row r="214" spans="6:6" x14ac:dyDescent="0.35">
      <c r="F214" s="3" t="str">
        <f t="shared" si="1"/>
        <v/>
      </c>
    </row>
    <row r="215" spans="6:6" x14ac:dyDescent="0.35">
      <c r="F215" s="3" t="str">
        <f t="shared" si="1"/>
        <v/>
      </c>
    </row>
    <row r="216" spans="6:6" x14ac:dyDescent="0.35">
      <c r="F216" s="3" t="str">
        <f t="shared" si="1"/>
        <v/>
      </c>
    </row>
    <row r="217" spans="6:6" x14ac:dyDescent="0.35">
      <c r="F217" s="3" t="str">
        <f t="shared" si="1"/>
        <v/>
      </c>
    </row>
    <row r="218" spans="6:6" x14ac:dyDescent="0.35">
      <c r="F218" s="3" t="str">
        <f t="shared" ref="F218:F281" si="2">IF(D218&lt;1,"",D218+90)</f>
        <v/>
      </c>
    </row>
    <row r="219" spans="6:6" x14ac:dyDescent="0.35">
      <c r="F219" s="3" t="str">
        <f t="shared" si="2"/>
        <v/>
      </c>
    </row>
    <row r="220" spans="6:6" x14ac:dyDescent="0.35">
      <c r="F220" s="3" t="str">
        <f t="shared" si="2"/>
        <v/>
      </c>
    </row>
    <row r="221" spans="6:6" x14ac:dyDescent="0.35">
      <c r="F221" s="3" t="str">
        <f t="shared" si="2"/>
        <v/>
      </c>
    </row>
    <row r="222" spans="6:6" x14ac:dyDescent="0.35">
      <c r="F222" s="3" t="str">
        <f t="shared" si="2"/>
        <v/>
      </c>
    </row>
    <row r="223" spans="6:6" x14ac:dyDescent="0.35">
      <c r="F223" s="3" t="str">
        <f t="shared" si="2"/>
        <v/>
      </c>
    </row>
    <row r="224" spans="6:6" x14ac:dyDescent="0.35">
      <c r="F224" s="3" t="str">
        <f t="shared" si="2"/>
        <v/>
      </c>
    </row>
    <row r="225" spans="6:6" x14ac:dyDescent="0.35">
      <c r="F225" s="3" t="str">
        <f t="shared" si="2"/>
        <v/>
      </c>
    </row>
    <row r="226" spans="6:6" x14ac:dyDescent="0.35">
      <c r="F226" s="3" t="str">
        <f t="shared" si="2"/>
        <v/>
      </c>
    </row>
    <row r="227" spans="6:6" x14ac:dyDescent="0.35">
      <c r="F227" s="3" t="str">
        <f t="shared" si="2"/>
        <v/>
      </c>
    </row>
    <row r="228" spans="6:6" x14ac:dyDescent="0.35">
      <c r="F228" s="3" t="str">
        <f t="shared" si="2"/>
        <v/>
      </c>
    </row>
    <row r="229" spans="6:6" x14ac:dyDescent="0.35">
      <c r="F229" s="3" t="str">
        <f t="shared" si="2"/>
        <v/>
      </c>
    </row>
    <row r="230" spans="6:6" x14ac:dyDescent="0.35">
      <c r="F230" s="3" t="str">
        <f t="shared" si="2"/>
        <v/>
      </c>
    </row>
    <row r="231" spans="6:6" x14ac:dyDescent="0.35">
      <c r="F231" s="3" t="str">
        <f t="shared" si="2"/>
        <v/>
      </c>
    </row>
    <row r="232" spans="6:6" x14ac:dyDescent="0.35">
      <c r="F232" s="3" t="str">
        <f t="shared" si="2"/>
        <v/>
      </c>
    </row>
    <row r="233" spans="6:6" x14ac:dyDescent="0.35">
      <c r="F233" s="3" t="str">
        <f t="shared" si="2"/>
        <v/>
      </c>
    </row>
    <row r="234" spans="6:6" x14ac:dyDescent="0.35">
      <c r="F234" s="3" t="str">
        <f t="shared" si="2"/>
        <v/>
      </c>
    </row>
    <row r="235" spans="6:6" x14ac:dyDescent="0.35">
      <c r="F235" s="3" t="str">
        <f t="shared" si="2"/>
        <v/>
      </c>
    </row>
    <row r="236" spans="6:6" x14ac:dyDescent="0.35">
      <c r="F236" s="3" t="str">
        <f t="shared" si="2"/>
        <v/>
      </c>
    </row>
    <row r="237" spans="6:6" x14ac:dyDescent="0.35">
      <c r="F237" s="3" t="str">
        <f t="shared" si="2"/>
        <v/>
      </c>
    </row>
    <row r="238" spans="6:6" x14ac:dyDescent="0.35">
      <c r="F238" s="3" t="str">
        <f t="shared" si="2"/>
        <v/>
      </c>
    </row>
    <row r="239" spans="6:6" x14ac:dyDescent="0.35">
      <c r="F239" s="3" t="str">
        <f t="shared" si="2"/>
        <v/>
      </c>
    </row>
    <row r="240" spans="6:6" x14ac:dyDescent="0.35">
      <c r="F240" s="3" t="str">
        <f t="shared" si="2"/>
        <v/>
      </c>
    </row>
    <row r="241" spans="6:6" x14ac:dyDescent="0.35">
      <c r="F241" s="3" t="str">
        <f t="shared" si="2"/>
        <v/>
      </c>
    </row>
    <row r="242" spans="6:6" x14ac:dyDescent="0.35">
      <c r="F242" s="3" t="str">
        <f t="shared" si="2"/>
        <v/>
      </c>
    </row>
    <row r="243" spans="6:6" x14ac:dyDescent="0.35">
      <c r="F243" s="3" t="str">
        <f t="shared" si="2"/>
        <v/>
      </c>
    </row>
    <row r="244" spans="6:6" x14ac:dyDescent="0.35">
      <c r="F244" s="3" t="str">
        <f t="shared" si="2"/>
        <v/>
      </c>
    </row>
    <row r="245" spans="6:6" x14ac:dyDescent="0.35">
      <c r="F245" s="3" t="str">
        <f t="shared" si="2"/>
        <v/>
      </c>
    </row>
    <row r="246" spans="6:6" x14ac:dyDescent="0.35">
      <c r="F246" s="3" t="str">
        <f t="shared" si="2"/>
        <v/>
      </c>
    </row>
    <row r="247" spans="6:6" x14ac:dyDescent="0.35">
      <c r="F247" s="3" t="str">
        <f t="shared" si="2"/>
        <v/>
      </c>
    </row>
    <row r="248" spans="6:6" x14ac:dyDescent="0.35">
      <c r="F248" s="3" t="str">
        <f t="shared" si="2"/>
        <v/>
      </c>
    </row>
    <row r="249" spans="6:6" x14ac:dyDescent="0.35">
      <c r="F249" s="3" t="str">
        <f t="shared" si="2"/>
        <v/>
      </c>
    </row>
    <row r="250" spans="6:6" x14ac:dyDescent="0.35">
      <c r="F250" s="3" t="str">
        <f t="shared" si="2"/>
        <v/>
      </c>
    </row>
    <row r="251" spans="6:6" x14ac:dyDescent="0.35">
      <c r="F251" s="3" t="str">
        <f t="shared" si="2"/>
        <v/>
      </c>
    </row>
    <row r="252" spans="6:6" x14ac:dyDescent="0.35">
      <c r="F252" s="3" t="str">
        <f t="shared" si="2"/>
        <v/>
      </c>
    </row>
    <row r="253" spans="6:6" x14ac:dyDescent="0.35">
      <c r="F253" s="3" t="str">
        <f t="shared" si="2"/>
        <v/>
      </c>
    </row>
    <row r="254" spans="6:6" x14ac:dyDescent="0.35">
      <c r="F254" s="3" t="str">
        <f t="shared" si="2"/>
        <v/>
      </c>
    </row>
    <row r="255" spans="6:6" x14ac:dyDescent="0.35">
      <c r="F255" s="3" t="str">
        <f t="shared" si="2"/>
        <v/>
      </c>
    </row>
    <row r="256" spans="6:6" x14ac:dyDescent="0.35">
      <c r="F256" s="3" t="str">
        <f t="shared" si="2"/>
        <v/>
      </c>
    </row>
    <row r="257" spans="6:6" x14ac:dyDescent="0.35">
      <c r="F257" s="3" t="str">
        <f t="shared" si="2"/>
        <v/>
      </c>
    </row>
    <row r="258" spans="6:6" x14ac:dyDescent="0.35">
      <c r="F258" s="3" t="str">
        <f t="shared" si="2"/>
        <v/>
      </c>
    </row>
    <row r="259" spans="6:6" x14ac:dyDescent="0.35">
      <c r="F259" s="3" t="str">
        <f t="shared" si="2"/>
        <v/>
      </c>
    </row>
    <row r="260" spans="6:6" x14ac:dyDescent="0.35">
      <c r="F260" s="3" t="str">
        <f t="shared" si="2"/>
        <v/>
      </c>
    </row>
    <row r="261" spans="6:6" x14ac:dyDescent="0.35">
      <c r="F261" s="3" t="str">
        <f t="shared" si="2"/>
        <v/>
      </c>
    </row>
    <row r="262" spans="6:6" x14ac:dyDescent="0.35">
      <c r="F262" s="3" t="str">
        <f t="shared" si="2"/>
        <v/>
      </c>
    </row>
    <row r="263" spans="6:6" x14ac:dyDescent="0.35">
      <c r="F263" s="3" t="str">
        <f t="shared" si="2"/>
        <v/>
      </c>
    </row>
    <row r="264" spans="6:6" x14ac:dyDescent="0.35">
      <c r="F264" s="3" t="str">
        <f t="shared" si="2"/>
        <v/>
      </c>
    </row>
    <row r="265" spans="6:6" x14ac:dyDescent="0.35">
      <c r="F265" s="3" t="str">
        <f t="shared" si="2"/>
        <v/>
      </c>
    </row>
    <row r="266" spans="6:6" x14ac:dyDescent="0.35">
      <c r="F266" s="3" t="str">
        <f t="shared" si="2"/>
        <v/>
      </c>
    </row>
    <row r="267" spans="6:6" x14ac:dyDescent="0.35">
      <c r="F267" s="3" t="str">
        <f t="shared" si="2"/>
        <v/>
      </c>
    </row>
    <row r="268" spans="6:6" x14ac:dyDescent="0.35">
      <c r="F268" s="3" t="str">
        <f t="shared" si="2"/>
        <v/>
      </c>
    </row>
    <row r="269" spans="6:6" x14ac:dyDescent="0.35">
      <c r="F269" s="3" t="str">
        <f t="shared" si="2"/>
        <v/>
      </c>
    </row>
    <row r="270" spans="6:6" x14ac:dyDescent="0.35">
      <c r="F270" s="3" t="str">
        <f t="shared" si="2"/>
        <v/>
      </c>
    </row>
    <row r="271" spans="6:6" x14ac:dyDescent="0.35">
      <c r="F271" s="3" t="str">
        <f t="shared" si="2"/>
        <v/>
      </c>
    </row>
    <row r="272" spans="6:6" x14ac:dyDescent="0.35">
      <c r="F272" s="3" t="str">
        <f t="shared" si="2"/>
        <v/>
      </c>
    </row>
    <row r="273" spans="6:6" x14ac:dyDescent="0.35">
      <c r="F273" s="3" t="str">
        <f t="shared" si="2"/>
        <v/>
      </c>
    </row>
    <row r="274" spans="6:6" x14ac:dyDescent="0.35">
      <c r="F274" s="3" t="str">
        <f t="shared" si="2"/>
        <v/>
      </c>
    </row>
    <row r="275" spans="6:6" x14ac:dyDescent="0.35">
      <c r="F275" s="3" t="str">
        <f t="shared" si="2"/>
        <v/>
      </c>
    </row>
    <row r="276" spans="6:6" x14ac:dyDescent="0.35">
      <c r="F276" s="3" t="str">
        <f t="shared" si="2"/>
        <v/>
      </c>
    </row>
    <row r="277" spans="6:6" x14ac:dyDescent="0.35">
      <c r="F277" s="3" t="str">
        <f t="shared" si="2"/>
        <v/>
      </c>
    </row>
    <row r="278" spans="6:6" x14ac:dyDescent="0.35">
      <c r="F278" s="3" t="str">
        <f t="shared" si="2"/>
        <v/>
      </c>
    </row>
    <row r="279" spans="6:6" x14ac:dyDescent="0.35">
      <c r="F279" s="3" t="str">
        <f t="shared" si="2"/>
        <v/>
      </c>
    </row>
    <row r="280" spans="6:6" x14ac:dyDescent="0.35">
      <c r="F280" s="3" t="str">
        <f t="shared" si="2"/>
        <v/>
      </c>
    </row>
    <row r="281" spans="6:6" x14ac:dyDescent="0.35">
      <c r="F281" s="3" t="str">
        <f t="shared" si="2"/>
        <v/>
      </c>
    </row>
    <row r="282" spans="6:6" x14ac:dyDescent="0.35">
      <c r="F282" s="3" t="str">
        <f t="shared" ref="F282:F328" si="3">IF(D282&lt;1,"",D282+90)</f>
        <v/>
      </c>
    </row>
    <row r="283" spans="6:6" x14ac:dyDescent="0.35">
      <c r="F283" s="3" t="str">
        <f t="shared" si="3"/>
        <v/>
      </c>
    </row>
    <row r="284" spans="6:6" x14ac:dyDescent="0.35">
      <c r="F284" s="3" t="str">
        <f t="shared" si="3"/>
        <v/>
      </c>
    </row>
    <row r="285" spans="6:6" x14ac:dyDescent="0.35">
      <c r="F285" s="3" t="str">
        <f t="shared" si="3"/>
        <v/>
      </c>
    </row>
    <row r="286" spans="6:6" x14ac:dyDescent="0.35">
      <c r="F286" s="3" t="str">
        <f t="shared" si="3"/>
        <v/>
      </c>
    </row>
    <row r="287" spans="6:6" x14ac:dyDescent="0.35">
      <c r="F287" s="3" t="str">
        <f t="shared" si="3"/>
        <v/>
      </c>
    </row>
    <row r="288" spans="6:6" x14ac:dyDescent="0.35">
      <c r="F288" s="3" t="str">
        <f t="shared" si="3"/>
        <v/>
      </c>
    </row>
    <row r="289" spans="6:6" x14ac:dyDescent="0.35">
      <c r="F289" s="3" t="str">
        <f t="shared" si="3"/>
        <v/>
      </c>
    </row>
    <row r="290" spans="6:6" x14ac:dyDescent="0.35">
      <c r="F290" s="3" t="str">
        <f t="shared" si="3"/>
        <v/>
      </c>
    </row>
    <row r="291" spans="6:6" x14ac:dyDescent="0.35">
      <c r="F291" s="3" t="str">
        <f t="shared" si="3"/>
        <v/>
      </c>
    </row>
    <row r="292" spans="6:6" x14ac:dyDescent="0.35">
      <c r="F292" s="3" t="str">
        <f t="shared" si="3"/>
        <v/>
      </c>
    </row>
    <row r="293" spans="6:6" x14ac:dyDescent="0.35">
      <c r="F293" s="3" t="str">
        <f t="shared" si="3"/>
        <v/>
      </c>
    </row>
    <row r="294" spans="6:6" x14ac:dyDescent="0.35">
      <c r="F294" s="3" t="str">
        <f t="shared" si="3"/>
        <v/>
      </c>
    </row>
    <row r="295" spans="6:6" x14ac:dyDescent="0.35">
      <c r="F295" s="3" t="str">
        <f t="shared" si="3"/>
        <v/>
      </c>
    </row>
    <row r="296" spans="6:6" x14ac:dyDescent="0.35">
      <c r="F296" s="3" t="str">
        <f t="shared" si="3"/>
        <v/>
      </c>
    </row>
    <row r="297" spans="6:6" x14ac:dyDescent="0.35">
      <c r="F297" s="3" t="str">
        <f t="shared" si="3"/>
        <v/>
      </c>
    </row>
    <row r="298" spans="6:6" x14ac:dyDescent="0.35">
      <c r="F298" s="3" t="str">
        <f t="shared" si="3"/>
        <v/>
      </c>
    </row>
    <row r="299" spans="6:6" x14ac:dyDescent="0.35">
      <c r="F299" s="3" t="str">
        <f t="shared" si="3"/>
        <v/>
      </c>
    </row>
    <row r="300" spans="6:6" x14ac:dyDescent="0.35">
      <c r="F300" s="3" t="str">
        <f t="shared" si="3"/>
        <v/>
      </c>
    </row>
    <row r="301" spans="6:6" x14ac:dyDescent="0.35">
      <c r="F301" s="3" t="str">
        <f t="shared" si="3"/>
        <v/>
      </c>
    </row>
    <row r="302" spans="6:6" x14ac:dyDescent="0.35">
      <c r="F302" s="3" t="str">
        <f t="shared" si="3"/>
        <v/>
      </c>
    </row>
    <row r="303" spans="6:6" x14ac:dyDescent="0.35">
      <c r="F303" s="3" t="str">
        <f t="shared" si="3"/>
        <v/>
      </c>
    </row>
    <row r="304" spans="6:6" x14ac:dyDescent="0.35">
      <c r="F304" s="3" t="str">
        <f t="shared" si="3"/>
        <v/>
      </c>
    </row>
    <row r="305" spans="6:6" x14ac:dyDescent="0.35">
      <c r="F305" s="3" t="str">
        <f t="shared" si="3"/>
        <v/>
      </c>
    </row>
    <row r="306" spans="6:6" x14ac:dyDescent="0.35">
      <c r="F306" s="3" t="str">
        <f t="shared" si="3"/>
        <v/>
      </c>
    </row>
    <row r="307" spans="6:6" x14ac:dyDescent="0.35">
      <c r="F307" s="3" t="str">
        <f t="shared" si="3"/>
        <v/>
      </c>
    </row>
    <row r="308" spans="6:6" x14ac:dyDescent="0.35">
      <c r="F308" s="3" t="str">
        <f t="shared" si="3"/>
        <v/>
      </c>
    </row>
    <row r="309" spans="6:6" x14ac:dyDescent="0.35">
      <c r="F309" s="3" t="str">
        <f t="shared" si="3"/>
        <v/>
      </c>
    </row>
    <row r="310" spans="6:6" x14ac:dyDescent="0.35">
      <c r="F310" s="3" t="str">
        <f t="shared" si="3"/>
        <v/>
      </c>
    </row>
    <row r="311" spans="6:6" x14ac:dyDescent="0.35">
      <c r="F311" s="3" t="str">
        <f t="shared" si="3"/>
        <v/>
      </c>
    </row>
    <row r="312" spans="6:6" x14ac:dyDescent="0.35">
      <c r="F312" s="3" t="str">
        <f t="shared" si="3"/>
        <v/>
      </c>
    </row>
    <row r="313" spans="6:6" x14ac:dyDescent="0.35">
      <c r="F313" s="3" t="str">
        <f t="shared" si="3"/>
        <v/>
      </c>
    </row>
    <row r="314" spans="6:6" x14ac:dyDescent="0.35">
      <c r="F314" s="3" t="str">
        <f t="shared" si="3"/>
        <v/>
      </c>
    </row>
    <row r="315" spans="6:6" x14ac:dyDescent="0.35">
      <c r="F315" s="3" t="str">
        <f t="shared" si="3"/>
        <v/>
      </c>
    </row>
    <row r="316" spans="6:6" x14ac:dyDescent="0.35">
      <c r="F316" s="3" t="str">
        <f t="shared" si="3"/>
        <v/>
      </c>
    </row>
    <row r="317" spans="6:6" x14ac:dyDescent="0.35">
      <c r="F317" s="3" t="str">
        <f t="shared" si="3"/>
        <v/>
      </c>
    </row>
    <row r="318" spans="6:6" x14ac:dyDescent="0.35">
      <c r="F318" s="3" t="str">
        <f t="shared" si="3"/>
        <v/>
      </c>
    </row>
    <row r="319" spans="6:6" x14ac:dyDescent="0.35">
      <c r="F319" s="3" t="str">
        <f t="shared" si="3"/>
        <v/>
      </c>
    </row>
    <row r="320" spans="6:6" x14ac:dyDescent="0.35">
      <c r="F320" s="3" t="str">
        <f t="shared" si="3"/>
        <v/>
      </c>
    </row>
    <row r="321" spans="6:6" x14ac:dyDescent="0.35">
      <c r="F321" s="3" t="str">
        <f t="shared" si="3"/>
        <v/>
      </c>
    </row>
    <row r="322" spans="6:6" x14ac:dyDescent="0.35">
      <c r="F322" s="3" t="str">
        <f t="shared" si="3"/>
        <v/>
      </c>
    </row>
    <row r="323" spans="6:6" x14ac:dyDescent="0.35">
      <c r="F323" s="3" t="str">
        <f t="shared" si="3"/>
        <v/>
      </c>
    </row>
    <row r="324" spans="6:6" x14ac:dyDescent="0.35">
      <c r="F324" s="3" t="str">
        <f t="shared" si="3"/>
        <v/>
      </c>
    </row>
    <row r="325" spans="6:6" x14ac:dyDescent="0.35">
      <c r="F325" s="3" t="str">
        <f t="shared" si="3"/>
        <v/>
      </c>
    </row>
    <row r="326" spans="6:6" x14ac:dyDescent="0.35">
      <c r="F326" s="3" t="str">
        <f t="shared" si="3"/>
        <v/>
      </c>
    </row>
    <row r="327" spans="6:6" x14ac:dyDescent="0.35">
      <c r="F327" s="3" t="str">
        <f t="shared" si="3"/>
        <v/>
      </c>
    </row>
    <row r="328" spans="6:6" x14ac:dyDescent="0.35">
      <c r="F328" s="3" t="str">
        <f t="shared" si="3"/>
        <v/>
      </c>
    </row>
  </sheetData>
  <hyperlinks>
    <hyperlink ref="W86" r:id="rId1" xr:uid="{A74854AD-996A-4468-9B1A-8A8C2E95AB5A}"/>
    <hyperlink ref="W153" r:id="rId2" xr:uid="{D1862ACC-C40E-4BC1-8522-B601519305C4}"/>
    <hyperlink ref="W148" r:id="rId3" xr:uid="{9767DF35-C3EC-4B92-90D8-165AAA4F275F}"/>
    <hyperlink ref="W75" r:id="rId4" display="johncsupp@gmail.com" xr:uid="{EF662BBB-961F-4612-81BC-035F02B601F5}"/>
    <hyperlink ref="W140" r:id="rId5" xr:uid="{32A55A26-2A7C-46FF-B7D5-2821BF0B9F83}"/>
    <hyperlink ref="AT91" r:id="rId6" display="service panel.JPG" xr:uid="{6517EEAB-AC13-43B7-910B-E128D416F152}"/>
    <hyperlink ref="AS91" r:id="rId7" display="water heater pic.JPG" xr:uid="{39F92288-1786-474F-9165-EFE8671D7EBA}"/>
    <hyperlink ref="AR91" r:id="rId8" display="rate compare.pdf" xr:uid="{BAC54CC9-6C0F-497C-B44C-8A92CB60A5AC}"/>
    <hyperlink ref="AS104" r:id="rId9" xr:uid="{C9DE6DB6-26B9-4851-AFC3-35DBEEF068F7}"/>
    <hyperlink ref="AR104" r:id="rId10" xr:uid="{8A14614C-7390-405B-B864-7F8940D09B32}"/>
    <hyperlink ref="W131" r:id="rId11" xr:uid="{06BDB18B-8492-407F-80AA-DC64B599283E}"/>
    <hyperlink ref="W83" r:id="rId12" xr:uid="{C06E9651-89DC-4472-BBA5-BA857522250D}"/>
    <hyperlink ref="W82" r:id="rId13" xr:uid="{83313CA0-63AD-482C-9B98-9AD062FAA74D}"/>
    <hyperlink ref="W81" r:id="rId14" xr:uid="{DD7A2ACB-B1F4-4D28-96B8-111F90410520}"/>
    <hyperlink ref="W79" r:id="rId15" xr:uid="{976B3956-6764-4B91-8A71-152B8389A379}"/>
    <hyperlink ref="W80" r:id="rId16" xr:uid="{C476E040-F2AA-462B-93B9-B0721F98AC3B}"/>
    <hyperlink ref="W78" r:id="rId17" xr:uid="{4E068D56-53F9-489A-96FE-B794F18022D6}"/>
    <hyperlink ref="W76" r:id="rId18" xr:uid="{2CEAC410-9629-477B-911A-F79EA2205C3D}"/>
    <hyperlink ref="W142" r:id="rId19" display="sqma@hotmail.com" xr:uid="{35439CD7-F9B6-4159-AB3E-578FA73126FC}"/>
    <hyperlink ref="W77" r:id="rId20" display="jswim400im@gmail.com" xr:uid="{8FC34F3A-12E5-4459-9D25-3F74E176D8CA}"/>
    <hyperlink ref="W143" r:id="rId21" display="lawrence.mattison@gmail.com" xr:uid="{5635A1B7-E444-4915-863E-B0EE45594EDD}"/>
    <hyperlink ref="W70" r:id="rId22" xr:uid="{295B91D2-8F29-4EE1-B297-E0CBE89684D9}"/>
    <hyperlink ref="W69" r:id="rId23" xr:uid="{241207CA-34F3-45B8-9890-0723E7DBEEEE}"/>
    <hyperlink ref="W132" r:id="rId24" display="stevestichler@gmail.com" xr:uid="{72C481B2-48C0-4388-9227-9229481B98C3}"/>
    <hyperlink ref="W67" r:id="rId25" xr:uid="{2B25AE1D-2B42-41C3-B5FD-570832BCB11B}"/>
    <hyperlink ref="W26" r:id="rId26" display="heatherjayochoa@hotmail.com" xr:uid="{E4F54DF9-A547-4576-9F4B-B89896B48155}"/>
    <hyperlink ref="W100" r:id="rId27" display="yogapearl@comcast.net" xr:uid="{2225CF04-953E-4706-9014-D4376EBE5CC0}"/>
    <hyperlink ref="W87" r:id="rId28" xr:uid="{347C50F1-569B-47B1-B806-41F702A3F289}"/>
    <hyperlink ref="W72" r:id="rId29" xr:uid="{5097EDA2-2B23-4D7B-93B8-612198F42A40}"/>
    <hyperlink ref="W71" r:id="rId30" xr:uid="{DD7CCDD1-86E8-40A0-B520-11D25FDB4AE0}"/>
    <hyperlink ref="W73" r:id="rId31" xr:uid="{0CDA3E40-6225-40B9-AFFD-25F378C17D58}"/>
    <hyperlink ref="AT62" r:id="rId32" xr:uid="{C1316E7D-BC3C-4D7E-8942-BE3DB61D44E8}"/>
    <hyperlink ref="AS62" r:id="rId33" xr:uid="{07B4D147-C30A-404A-8C8C-433FBA467F9F}"/>
    <hyperlink ref="AR62" r:id="rId34" xr:uid="{732BE3D0-BB9F-4DDC-9C48-929BCE396FAB}"/>
    <hyperlink ref="AT61" r:id="rId35" xr:uid="{EFE32BA4-174F-473F-AD27-B297F9D459CE}"/>
    <hyperlink ref="AS61" r:id="rId36" xr:uid="{BA221782-593A-4392-814A-E987EAFC2F5D}"/>
    <hyperlink ref="AR61" r:id="rId37" xr:uid="{E95072A0-78E6-4D1D-8507-C0C4CE484565}"/>
    <hyperlink ref="AT55" r:id="rId38" xr:uid="{E0F37D3A-2899-4652-A87C-C61BF1D69C0C}"/>
    <hyperlink ref="AS55" r:id="rId39" xr:uid="{02E00672-5EBD-493B-B6F8-6C74702827EA}"/>
    <hyperlink ref="AR55" r:id="rId40" xr:uid="{477E341F-C411-42BF-BEAF-6D034DB4ABEB}"/>
    <hyperlink ref="AS53" r:id="rId41" xr:uid="{750D790C-9F1E-4E5F-8264-0170B943C1B3}"/>
    <hyperlink ref="AR53" r:id="rId42" xr:uid="{E299D5F1-73F3-4B9C-97DA-97BCEFB7296B}"/>
    <hyperlink ref="AS36" r:id="rId43" xr:uid="{1154D264-6A9C-42EF-9D23-B581BA55C82C}"/>
    <hyperlink ref="AT36" r:id="rId44" xr:uid="{2E02AA5F-0928-4D02-B9F5-2A68262FD56E}"/>
    <hyperlink ref="AR36" r:id="rId45" xr:uid="{FACEBB0B-8A05-46CA-BD20-C689F9AE13B4}"/>
    <hyperlink ref="AS34" r:id="rId46" xr:uid="{E55E0ADF-7E3A-44BF-B45C-BC1F7303AE05}"/>
    <hyperlink ref="AR34" r:id="rId47" xr:uid="{4CCD9F55-3B22-47C9-BF7F-9C204BE9364D}"/>
    <hyperlink ref="AT20" r:id="rId48" display="service panel.JPG" xr:uid="{A089FF4F-C421-4113-A2DC-618CB3FC655B}"/>
    <hyperlink ref="AS20" r:id="rId49" display="water heater pic.JPG" xr:uid="{F7320720-6E79-4928-BBC8-8AE2854F69CD}"/>
    <hyperlink ref="AR20" r:id="rId50" display="rate compare.pdf" xr:uid="{1AB26A14-1203-498D-91BF-710E4EED3A63}"/>
    <hyperlink ref="AT18" r:id="rId51" display="5A908C4D-6CC1-49AA-8319-E804AB69BDCE.jpeg" xr:uid="{12BDD9A2-ADBC-4DD3-93B6-48C70BBC5196}"/>
    <hyperlink ref="AS18" r:id="rId52" display="CE5D6E19-EA58-414E-AEC9-1C8F933271E2.jpeg" xr:uid="{461E8C3E-E9F2-47A6-B6CA-751AF1CC6F8F}"/>
    <hyperlink ref="AS89" r:id="rId53" display="IMG_0372.jpg" xr:uid="{3EB1296E-AFB8-45DA-AD5D-F4D0182B35D0}"/>
    <hyperlink ref="AT89" r:id="rId54" display="IMG_0378.jpg" xr:uid="{42988E73-AAAC-4AF1-9A5E-126EC97BE75A}"/>
    <hyperlink ref="AR89" r:id="rId55" display="PG&amp;E – Electric Rate Plan Comparison.pdf" xr:uid="{616FC1AB-34A1-4999-B67E-56D7D16EA729}"/>
    <hyperlink ref="AS17" r:id="rId56" display="WaterHeaters.jpg" xr:uid="{69B15BAA-D926-4D39-9772-661A432AA804}"/>
    <hyperlink ref="AR17" r:id="rId57" display="CompareRates.jpg" xr:uid="{3EB834C5-2C9C-45D1-8220-FB606F79AA0E}"/>
    <hyperlink ref="AR18" r:id="rId58" display="Rates.pdf" xr:uid="{06CA9BDB-A533-4AB9-82E2-059C0B81FC12}"/>
    <hyperlink ref="AT92" r:id="rId59" display="IMG_6175.jpg" xr:uid="{9298D771-0147-4C57-A88A-55368717E13E}"/>
    <hyperlink ref="AS92" r:id="rId60" display="IMG_6174.jpg" xr:uid="{071960AB-2E0A-4EC8-B44F-5C0E51109F96}"/>
    <hyperlink ref="AR92" r:id="rId61" display="PG&amp;E – Electric Rate Plan Comparison.pdf" xr:uid="{6A6C02CF-B8D6-4A4D-B7DD-7A47D7A8EC1D}"/>
    <hyperlink ref="AT13" r:id="rId62" display="Panel.jpg" xr:uid="{7CA25ECD-C8BB-4D9E-95CB-75A75411EF70}"/>
    <hyperlink ref="AS13" r:id="rId63" display="Water Heater.jpg" xr:uid="{6804F5B1-0F50-4F76-BEF0-6AA8FF4744DA}"/>
    <hyperlink ref="AR13" r:id="rId64" display="PG&amp;E – Electric Rate Plan Comparison.pdf" xr:uid="{8F402446-FF82-40E0-A54B-6721666AF2CA}"/>
    <hyperlink ref="AS11" r:id="rId65" xr:uid="{01DCD14A-6742-4FDA-AEC1-C3D3F3F7D860}"/>
    <hyperlink ref="AR11" r:id="rId66" xr:uid="{DBBACF18-DA80-417A-AAD2-9F29317089D5}"/>
    <hyperlink ref="AS7" r:id="rId67" display="IMG_0300.jpg" xr:uid="{97A0D99A-9D51-4348-8CDE-76917DECA513}"/>
    <hyperlink ref="AR7" r:id="rId68" display="6242custbill06172019.pdf" xr:uid="{24DEAA57-9524-4746-8ED6-4318795EE338}"/>
    <hyperlink ref="AT101" r:id="rId69" display="Panel-Pic.jpg" xr:uid="{6AA1E063-A32A-492D-A175-8FD05446F580}"/>
    <hyperlink ref="AS101" r:id="rId70" display="WaterHeater-Pic.jpg" xr:uid="{7E02AEC5-6765-45E6-A204-54AF9B2B5926}"/>
    <hyperlink ref="AR101" r:id="rId71" display="PG&amp;E – Electric Rate Plan Comparison.pdf" xr:uid="{608EA09A-F195-4C11-ACFC-D61A2338C8A0}"/>
    <hyperlink ref="AS4" r:id="rId72" display="IMG_1295.JPG" xr:uid="{2BDB10A2-7030-4FDF-AA6C-24C79CC5A275}"/>
    <hyperlink ref="AR4" r:id="rId73" display="Reed Compare Rate Plans..pdf" xr:uid="{48779F3C-F85E-4A24-AE49-D3067D2687EA}"/>
    <hyperlink ref="AS24" r:id="rId74" xr:uid="{273D120C-CEF5-4FBB-8E19-3EA35C80F5C5}"/>
    <hyperlink ref="AR24" r:id="rId75" xr:uid="{F5EF5E24-8A3B-42AD-A549-F40CD419CAA0}"/>
    <hyperlink ref="AS28" r:id="rId76" xr:uid="{5E875DA1-9BA7-4A3A-B470-2D2869897D01}"/>
    <hyperlink ref="AR28" r:id="rId77" xr:uid="{2E4045CB-5257-4F1D-8570-21FFAB746E7F}"/>
    <hyperlink ref="AS27" r:id="rId78" xr:uid="{421359C3-AE17-4B34-9113-5B5D999744CB}"/>
    <hyperlink ref="AT27" r:id="rId79" xr:uid="{614A2022-86D9-47CE-B791-F34C77702B0F}"/>
    <hyperlink ref="AR27" r:id="rId80" xr:uid="{672C0483-F333-4B31-92F2-9482FA58E27B}"/>
  </hyperlinks>
  <pageMargins left="0.75" right="0.75" top="1" bottom="1" header="0.5" footer="0.5"/>
  <pageSetup scale="12" orientation="portrait" r:id="rId81"/>
  <tableParts count="1">
    <tablePart r:id="rId8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58450D-9F22-40FD-81FB-409B280352EE}">
          <x14:formula1>
            <xm:f>LookUpLists!$C$2:$C$10</xm:f>
          </x14:formula1>
          <xm:sqref>EA2:EA153 DV2:DV153 DQ2:DQ153 DL2:DL153 DG2:DG153 DB2:DB153 CW2:CW153 CR2:CR153 CM2:CM153 CH2:CH153</xm:sqref>
        </x14:dataValidation>
        <x14:dataValidation type="list" allowBlank="1" showInputMessage="1" showErrorMessage="1" xr:uid="{2DB7A1F5-256D-4A71-991E-125E13BD17FB}">
          <x14:formula1>
            <xm:f>LookUpLists!$A$2:$A$3</xm:f>
          </x14:formula1>
          <xm:sqref>CF33:CF74 DY2:DY153 DT2:DT153 DO2:DO153 DJ2:DJ153 DE2:DE153 CZ2:CZ153 CU2:CU153 CP2:CP153 CK2:CK153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1F7C1-C625-4911-94A6-6938A095C7B0}">
  <dimension ref="B1:J360"/>
  <sheetViews>
    <sheetView tabSelected="1" topLeftCell="A263" workbookViewId="0">
      <selection activeCell="E362" sqref="E362"/>
    </sheetView>
  </sheetViews>
  <sheetFormatPr defaultRowHeight="13.5" x14ac:dyDescent="0.35"/>
  <cols>
    <col min="1" max="1" width="0.453125" style="52" customWidth="1"/>
    <col min="2" max="2" width="16.7265625" style="79" customWidth="1"/>
    <col min="3" max="3" width="9.26953125" style="79" customWidth="1"/>
    <col min="4" max="4" width="15.26953125" style="79" customWidth="1"/>
    <col min="5" max="5" width="6" style="79" customWidth="1"/>
    <col min="6" max="6" width="10.7265625" style="52" customWidth="1"/>
    <col min="7" max="7" width="24.26953125" style="52" customWidth="1"/>
    <col min="8" max="8" width="32" style="52" customWidth="1"/>
    <col min="9" max="9" width="24" style="52" customWidth="1"/>
    <col min="10" max="10" width="29.7265625" style="52" customWidth="1"/>
    <col min="11" max="16384" width="8.7265625" style="52"/>
  </cols>
  <sheetData>
    <row r="1" spans="2:10" ht="14" thickBot="1" x14ac:dyDescent="0.4">
      <c r="B1" s="88" t="s">
        <v>1696</v>
      </c>
      <c r="C1" s="89"/>
      <c r="D1" s="89"/>
      <c r="E1" s="89"/>
      <c r="F1" s="89"/>
      <c r="G1" s="89"/>
      <c r="H1" s="89"/>
      <c r="I1" s="89"/>
      <c r="J1" s="90"/>
    </row>
    <row r="2" spans="2:10" ht="36.5" customHeight="1" x14ac:dyDescent="0.35">
      <c r="B2" s="54" t="s">
        <v>1457</v>
      </c>
      <c r="C2" s="55" t="s">
        <v>94</v>
      </c>
      <c r="D2" s="55" t="s">
        <v>1397</v>
      </c>
      <c r="E2" s="55" t="s">
        <v>1398</v>
      </c>
      <c r="F2" s="56" t="s">
        <v>96</v>
      </c>
      <c r="G2" s="57" t="s">
        <v>1399</v>
      </c>
      <c r="H2" s="58" t="s">
        <v>1728</v>
      </c>
      <c r="I2" s="64" t="s">
        <v>1400</v>
      </c>
      <c r="J2" s="65" t="s">
        <v>1728</v>
      </c>
    </row>
    <row r="3" spans="2:10" ht="27" x14ac:dyDescent="0.35">
      <c r="B3" s="71" t="s">
        <v>161</v>
      </c>
      <c r="C3" s="72" t="s">
        <v>171</v>
      </c>
      <c r="D3" s="72" t="s">
        <v>1401</v>
      </c>
      <c r="E3" s="73">
        <v>50</v>
      </c>
      <c r="F3" s="74">
        <v>3449.41</v>
      </c>
      <c r="G3" s="69" t="s">
        <v>1702</v>
      </c>
      <c r="H3" s="59" t="s">
        <v>1686</v>
      </c>
      <c r="I3" s="69" t="s">
        <v>864</v>
      </c>
      <c r="J3" s="74"/>
    </row>
    <row r="4" spans="2:10" ht="27" x14ac:dyDescent="0.35">
      <c r="B4" s="75" t="s">
        <v>199</v>
      </c>
      <c r="C4" s="76" t="s">
        <v>171</v>
      </c>
      <c r="D4" s="76" t="s">
        <v>1401</v>
      </c>
      <c r="E4" s="77">
        <v>65</v>
      </c>
      <c r="F4" s="78">
        <v>4567.05</v>
      </c>
      <c r="G4" s="70" t="s">
        <v>241</v>
      </c>
      <c r="H4" s="60" t="s">
        <v>1623</v>
      </c>
      <c r="I4" s="70" t="s">
        <v>1410</v>
      </c>
      <c r="J4" s="63" t="s">
        <v>1638</v>
      </c>
    </row>
    <row r="5" spans="2:10" x14ac:dyDescent="0.35">
      <c r="B5" s="71" t="s">
        <v>211</v>
      </c>
      <c r="C5" s="72" t="s">
        <v>166</v>
      </c>
      <c r="D5" s="72" t="s">
        <v>1401</v>
      </c>
      <c r="E5" s="73">
        <v>80</v>
      </c>
      <c r="F5" s="74">
        <v>6324.75</v>
      </c>
      <c r="G5" s="69" t="s">
        <v>1531</v>
      </c>
      <c r="H5" s="59" t="s">
        <v>1638</v>
      </c>
      <c r="I5" s="69" t="s">
        <v>1532</v>
      </c>
      <c r="J5" s="66" t="s">
        <v>1638</v>
      </c>
    </row>
    <row r="6" spans="2:10" ht="27" x14ac:dyDescent="0.35">
      <c r="B6" s="75" t="s">
        <v>232</v>
      </c>
      <c r="C6" s="76" t="s">
        <v>171</v>
      </c>
      <c r="D6" s="76" t="s">
        <v>1401</v>
      </c>
      <c r="E6" s="77">
        <v>80</v>
      </c>
      <c r="F6" s="78">
        <v>5576.49</v>
      </c>
      <c r="G6" s="70" t="s">
        <v>241</v>
      </c>
      <c r="H6" s="60" t="s">
        <v>1623</v>
      </c>
      <c r="I6" s="70" t="s">
        <v>864</v>
      </c>
      <c r="J6" s="78"/>
    </row>
    <row r="7" spans="2:10" ht="27" x14ac:dyDescent="0.35">
      <c r="B7" s="71" t="s">
        <v>161</v>
      </c>
      <c r="C7" s="72" t="s">
        <v>166</v>
      </c>
      <c r="D7" s="72" t="s">
        <v>1401</v>
      </c>
      <c r="E7" s="73">
        <v>65</v>
      </c>
      <c r="F7" s="74">
        <v>6300.71</v>
      </c>
      <c r="G7" s="69" t="s">
        <v>1533</v>
      </c>
      <c r="H7" s="59" t="s">
        <v>1729</v>
      </c>
      <c r="I7" s="69" t="s">
        <v>1534</v>
      </c>
      <c r="J7" s="66" t="s">
        <v>1622</v>
      </c>
    </row>
    <row r="8" spans="2:10" ht="27" x14ac:dyDescent="0.35">
      <c r="B8" s="75" t="s">
        <v>232</v>
      </c>
      <c r="C8" s="76" t="s">
        <v>171</v>
      </c>
      <c r="D8" s="76" t="s">
        <v>1404</v>
      </c>
      <c r="E8" s="77">
        <v>50</v>
      </c>
      <c r="F8" s="78">
        <v>3794.17</v>
      </c>
      <c r="G8" s="70" t="s">
        <v>1410</v>
      </c>
      <c r="H8" s="60" t="s">
        <v>1638</v>
      </c>
      <c r="I8" s="70" t="s">
        <v>1535</v>
      </c>
      <c r="J8" s="63" t="s">
        <v>1617</v>
      </c>
    </row>
    <row r="9" spans="2:10" x14ac:dyDescent="0.35">
      <c r="B9" s="71" t="s">
        <v>271</v>
      </c>
      <c r="C9" s="72" t="s">
        <v>171</v>
      </c>
      <c r="D9" s="72" t="s">
        <v>1404</v>
      </c>
      <c r="E9" s="73">
        <v>80</v>
      </c>
      <c r="F9" s="74">
        <v>5138.4000000000005</v>
      </c>
      <c r="G9" s="69" t="s">
        <v>1536</v>
      </c>
      <c r="H9" s="59" t="s">
        <v>1730</v>
      </c>
      <c r="I9" s="69" t="s">
        <v>1537</v>
      </c>
      <c r="J9" s="66" t="s">
        <v>1593</v>
      </c>
    </row>
    <row r="10" spans="2:10" ht="27" x14ac:dyDescent="0.35">
      <c r="B10" s="75" t="s">
        <v>280</v>
      </c>
      <c r="C10" s="76" t="s">
        <v>171</v>
      </c>
      <c r="D10" s="76" t="s">
        <v>1401</v>
      </c>
      <c r="E10" s="77">
        <v>80</v>
      </c>
      <c r="F10" s="78">
        <v>6752.49</v>
      </c>
      <c r="G10" s="70" t="s">
        <v>1538</v>
      </c>
      <c r="H10" s="60" t="s">
        <v>1607</v>
      </c>
      <c r="I10" s="70" t="s">
        <v>1539</v>
      </c>
      <c r="J10" s="63" t="s">
        <v>1652</v>
      </c>
    </row>
    <row r="11" spans="2:10" ht="27" x14ac:dyDescent="0.35">
      <c r="B11" s="71" t="s">
        <v>161</v>
      </c>
      <c r="C11" s="72" t="s">
        <v>166</v>
      </c>
      <c r="D11" s="72" t="s">
        <v>1401</v>
      </c>
      <c r="E11" s="73">
        <v>65</v>
      </c>
      <c r="F11" s="74">
        <v>7956.67</v>
      </c>
      <c r="G11" s="69" t="s">
        <v>241</v>
      </c>
      <c r="H11" s="59" t="s">
        <v>1623</v>
      </c>
      <c r="I11" s="69" t="s">
        <v>1540</v>
      </c>
      <c r="J11" s="66" t="s">
        <v>1633</v>
      </c>
    </row>
    <row r="12" spans="2:10" ht="27" x14ac:dyDescent="0.35">
      <c r="B12" s="75" t="s">
        <v>161</v>
      </c>
      <c r="C12" s="76" t="s">
        <v>166</v>
      </c>
      <c r="D12" s="76" t="s">
        <v>1401</v>
      </c>
      <c r="E12" s="77">
        <v>50</v>
      </c>
      <c r="F12" s="78">
        <v>8615.91</v>
      </c>
      <c r="G12" s="70" t="s">
        <v>241</v>
      </c>
      <c r="H12" s="61" t="s">
        <v>1623</v>
      </c>
      <c r="I12" s="70" t="s">
        <v>1432</v>
      </c>
      <c r="J12" s="63" t="s">
        <v>1596</v>
      </c>
    </row>
    <row r="13" spans="2:10" ht="27" x14ac:dyDescent="0.35">
      <c r="B13" s="71" t="s">
        <v>161</v>
      </c>
      <c r="C13" s="72" t="s">
        <v>171</v>
      </c>
      <c r="D13" s="72" t="s">
        <v>1401</v>
      </c>
      <c r="E13" s="73">
        <v>65</v>
      </c>
      <c r="F13" s="74">
        <v>6453.8</v>
      </c>
      <c r="G13" s="69" t="s">
        <v>241</v>
      </c>
      <c r="H13" s="62" t="s">
        <v>1623</v>
      </c>
      <c r="I13" s="69" t="s">
        <v>1459</v>
      </c>
      <c r="J13" s="66" t="s">
        <v>1591</v>
      </c>
    </row>
    <row r="14" spans="2:10" x14ac:dyDescent="0.35">
      <c r="B14" s="75" t="s">
        <v>305</v>
      </c>
      <c r="C14" s="76" t="s">
        <v>171</v>
      </c>
      <c r="D14" s="76" t="s">
        <v>1401</v>
      </c>
      <c r="E14" s="77">
        <v>50</v>
      </c>
      <c r="F14" s="78">
        <v>3800</v>
      </c>
      <c r="G14" s="70" t="s">
        <v>1410</v>
      </c>
      <c r="H14" s="60" t="s">
        <v>1638</v>
      </c>
      <c r="I14" s="70" t="s">
        <v>1410</v>
      </c>
      <c r="J14" s="63" t="s">
        <v>1638</v>
      </c>
    </row>
    <row r="15" spans="2:10" ht="27" x14ac:dyDescent="0.35">
      <c r="B15" s="71" t="s">
        <v>161</v>
      </c>
      <c r="C15" s="72" t="s">
        <v>171</v>
      </c>
      <c r="D15" s="72" t="s">
        <v>1404</v>
      </c>
      <c r="E15" s="73">
        <v>50</v>
      </c>
      <c r="F15" s="74">
        <v>8792.380000000001</v>
      </c>
      <c r="G15" s="69" t="s">
        <v>1427</v>
      </c>
      <c r="H15" s="53" t="s">
        <v>1618</v>
      </c>
      <c r="I15" s="69" t="s">
        <v>1419</v>
      </c>
      <c r="J15" s="66" t="s">
        <v>1626</v>
      </c>
    </row>
    <row r="16" spans="2:10" x14ac:dyDescent="0.35">
      <c r="B16" s="75" t="s">
        <v>161</v>
      </c>
      <c r="C16" s="76" t="s">
        <v>166</v>
      </c>
      <c r="D16" s="76" t="s">
        <v>1401</v>
      </c>
      <c r="E16" s="77">
        <v>80</v>
      </c>
      <c r="F16" s="78">
        <v>6444.7000000000007</v>
      </c>
      <c r="G16" s="70" t="s">
        <v>1410</v>
      </c>
      <c r="H16" s="61" t="s">
        <v>1638</v>
      </c>
      <c r="I16" s="70" t="s">
        <v>1541</v>
      </c>
      <c r="J16" s="63"/>
    </row>
    <row r="17" spans="2:10" ht="27" x14ac:dyDescent="0.35">
      <c r="B17" s="71" t="s">
        <v>369</v>
      </c>
      <c r="C17" s="72" t="s">
        <v>171</v>
      </c>
      <c r="D17" s="72" t="s">
        <v>1401</v>
      </c>
      <c r="E17" s="73">
        <v>50</v>
      </c>
      <c r="F17" s="74">
        <v>5221.08</v>
      </c>
      <c r="G17" s="69" t="s">
        <v>241</v>
      </c>
      <c r="H17" s="62" t="s">
        <v>1623</v>
      </c>
      <c r="I17" s="69" t="s">
        <v>1459</v>
      </c>
      <c r="J17" s="66" t="s">
        <v>1591</v>
      </c>
    </row>
    <row r="18" spans="2:10" x14ac:dyDescent="0.35">
      <c r="B18" s="75" t="s">
        <v>271</v>
      </c>
      <c r="C18" s="76" t="s">
        <v>171</v>
      </c>
      <c r="D18" s="76" t="s">
        <v>1401</v>
      </c>
      <c r="E18" s="77">
        <v>50</v>
      </c>
      <c r="F18" s="78">
        <v>5055.2300000000005</v>
      </c>
      <c r="G18" s="70" t="s">
        <v>1542</v>
      </c>
      <c r="H18" s="61" t="s">
        <v>1689</v>
      </c>
      <c r="I18" s="70" t="s">
        <v>864</v>
      </c>
      <c r="J18" s="63"/>
    </row>
    <row r="19" spans="2:10" ht="27" x14ac:dyDescent="0.35">
      <c r="B19" s="71" t="s">
        <v>161</v>
      </c>
      <c r="C19" s="72" t="s">
        <v>171</v>
      </c>
      <c r="D19" s="72" t="s">
        <v>1401</v>
      </c>
      <c r="E19" s="73">
        <v>50</v>
      </c>
      <c r="F19" s="74">
        <v>6075</v>
      </c>
      <c r="G19" s="69" t="s">
        <v>241</v>
      </c>
      <c r="H19" s="62" t="s">
        <v>1623</v>
      </c>
      <c r="I19" s="69" t="s">
        <v>1459</v>
      </c>
      <c r="J19" s="66" t="s">
        <v>1591</v>
      </c>
    </row>
    <row r="20" spans="2:10" ht="27" x14ac:dyDescent="0.35">
      <c r="B20" s="75" t="s">
        <v>413</v>
      </c>
      <c r="C20" s="76" t="s">
        <v>171</v>
      </c>
      <c r="D20" s="76" t="s">
        <v>1401</v>
      </c>
      <c r="E20" s="77">
        <v>50</v>
      </c>
      <c r="F20" s="78">
        <v>5725</v>
      </c>
      <c r="G20" s="70" t="s">
        <v>1543</v>
      </c>
      <c r="H20" s="61" t="s">
        <v>1663</v>
      </c>
      <c r="I20" s="70" t="s">
        <v>1544</v>
      </c>
      <c r="J20" s="63" t="s">
        <v>1604</v>
      </c>
    </row>
    <row r="21" spans="2:10" ht="27" x14ac:dyDescent="0.35">
      <c r="B21" s="71" t="s">
        <v>161</v>
      </c>
      <c r="C21" s="72" t="s">
        <v>171</v>
      </c>
      <c r="D21" s="72" t="s">
        <v>1401</v>
      </c>
      <c r="E21" s="73">
        <v>65</v>
      </c>
      <c r="F21" s="74">
        <v>4423.66</v>
      </c>
      <c r="G21" s="69" t="s">
        <v>241</v>
      </c>
      <c r="H21" s="62" t="s">
        <v>1623</v>
      </c>
      <c r="I21" s="69" t="s">
        <v>1540</v>
      </c>
      <c r="J21" s="66" t="s">
        <v>1633</v>
      </c>
    </row>
    <row r="22" spans="2:10" ht="27" x14ac:dyDescent="0.35">
      <c r="B22" s="75" t="s">
        <v>161</v>
      </c>
      <c r="C22" s="76" t="s">
        <v>166</v>
      </c>
      <c r="D22" s="76" t="s">
        <v>1401</v>
      </c>
      <c r="E22" s="77">
        <v>50</v>
      </c>
      <c r="F22" s="78">
        <v>7969.59</v>
      </c>
      <c r="G22" s="70" t="s">
        <v>1409</v>
      </c>
      <c r="H22" s="61" t="s">
        <v>1579</v>
      </c>
      <c r="I22" s="70" t="s">
        <v>1409</v>
      </c>
      <c r="J22" s="63" t="s">
        <v>1579</v>
      </c>
    </row>
    <row r="23" spans="2:10" ht="27" x14ac:dyDescent="0.35">
      <c r="B23" s="71" t="s">
        <v>232</v>
      </c>
      <c r="C23" s="72" t="s">
        <v>166</v>
      </c>
      <c r="D23" s="72" t="s">
        <v>1401</v>
      </c>
      <c r="E23" s="73">
        <v>50</v>
      </c>
      <c r="F23" s="74">
        <v>7540</v>
      </c>
      <c r="G23" s="69" t="s">
        <v>1545</v>
      </c>
      <c r="H23" s="62" t="s">
        <v>1654</v>
      </c>
      <c r="I23" s="69" t="s">
        <v>1545</v>
      </c>
      <c r="J23" s="66" t="s">
        <v>1654</v>
      </c>
    </row>
    <row r="24" spans="2:10" x14ac:dyDescent="0.35">
      <c r="B24" s="75" t="s">
        <v>271</v>
      </c>
      <c r="C24" s="76" t="s">
        <v>171</v>
      </c>
      <c r="D24" s="76" t="s">
        <v>1401</v>
      </c>
      <c r="E24" s="77">
        <v>50</v>
      </c>
      <c r="F24" s="78">
        <v>5011.01</v>
      </c>
      <c r="G24" s="70" t="s">
        <v>1546</v>
      </c>
      <c r="H24" s="61" t="s">
        <v>1662</v>
      </c>
      <c r="I24" s="70" t="s">
        <v>1546</v>
      </c>
      <c r="J24" s="63" t="s">
        <v>1662</v>
      </c>
    </row>
    <row r="25" spans="2:10" ht="27" x14ac:dyDescent="0.35">
      <c r="B25" s="71" t="s">
        <v>232</v>
      </c>
      <c r="C25" s="72" t="s">
        <v>171</v>
      </c>
      <c r="D25" s="72" t="s">
        <v>1401</v>
      </c>
      <c r="E25" s="73">
        <v>50</v>
      </c>
      <c r="F25" s="74">
        <v>3625.52</v>
      </c>
      <c r="G25" s="69" t="s">
        <v>241</v>
      </c>
      <c r="H25" s="62" t="s">
        <v>1623</v>
      </c>
      <c r="I25" s="69" t="s">
        <v>864</v>
      </c>
      <c r="J25" s="66"/>
    </row>
    <row r="26" spans="2:10" ht="27" x14ac:dyDescent="0.35">
      <c r="B26" s="75" t="s">
        <v>280</v>
      </c>
      <c r="C26" s="76" t="s">
        <v>171</v>
      </c>
      <c r="D26" s="76" t="s">
        <v>1401</v>
      </c>
      <c r="E26" s="77">
        <v>80</v>
      </c>
      <c r="F26" s="78">
        <v>6242</v>
      </c>
      <c r="G26" s="70" t="s">
        <v>1418</v>
      </c>
      <c r="H26" s="61" t="s">
        <v>1582</v>
      </c>
      <c r="I26" s="70" t="s">
        <v>1547</v>
      </c>
      <c r="J26" s="63" t="s">
        <v>1582</v>
      </c>
    </row>
    <row r="27" spans="2:10" ht="27" x14ac:dyDescent="0.35">
      <c r="B27" s="71" t="s">
        <v>161</v>
      </c>
      <c r="C27" s="72" t="s">
        <v>166</v>
      </c>
      <c r="D27" s="72" t="s">
        <v>1401</v>
      </c>
      <c r="E27" s="73">
        <v>50</v>
      </c>
      <c r="F27" s="74">
        <v>8355</v>
      </c>
      <c r="G27" s="69" t="s">
        <v>241</v>
      </c>
      <c r="H27" s="62" t="s">
        <v>1623</v>
      </c>
      <c r="I27" s="69" t="s">
        <v>1459</v>
      </c>
      <c r="J27" s="66" t="s">
        <v>1591</v>
      </c>
    </row>
    <row r="28" spans="2:10" x14ac:dyDescent="0.35">
      <c r="B28" s="75" t="s">
        <v>271</v>
      </c>
      <c r="C28" s="76" t="s">
        <v>171</v>
      </c>
      <c r="D28" s="76" t="s">
        <v>1401</v>
      </c>
      <c r="E28" s="77">
        <v>65</v>
      </c>
      <c r="F28" s="78">
        <v>8282.7999999999993</v>
      </c>
      <c r="G28" s="70" t="s">
        <v>522</v>
      </c>
      <c r="H28" s="61" t="s">
        <v>1731</v>
      </c>
      <c r="I28" s="70" t="s">
        <v>522</v>
      </c>
      <c r="J28" s="63" t="s">
        <v>1731</v>
      </c>
    </row>
    <row r="29" spans="2:10" ht="27" x14ac:dyDescent="0.35">
      <c r="B29" s="71" t="s">
        <v>430</v>
      </c>
      <c r="C29" s="72" t="s">
        <v>171</v>
      </c>
      <c r="D29" s="72" t="s">
        <v>1404</v>
      </c>
      <c r="E29" s="73">
        <v>50</v>
      </c>
      <c r="F29" s="74">
        <v>6343.43</v>
      </c>
      <c r="G29" s="69" t="s">
        <v>1427</v>
      </c>
      <c r="H29" s="62" t="s">
        <v>1732</v>
      </c>
      <c r="I29" s="69" t="s">
        <v>1427</v>
      </c>
      <c r="J29" s="66" t="s">
        <v>1732</v>
      </c>
    </row>
    <row r="30" spans="2:10" x14ac:dyDescent="0.35">
      <c r="B30" s="75" t="s">
        <v>161</v>
      </c>
      <c r="C30" s="76" t="s">
        <v>171</v>
      </c>
      <c r="D30" s="76" t="s">
        <v>1401</v>
      </c>
      <c r="E30" s="77">
        <v>80</v>
      </c>
      <c r="F30" s="78">
        <v>3854.5099999999998</v>
      </c>
      <c r="G30" s="70" t="s">
        <v>1410</v>
      </c>
      <c r="H30" s="61" t="s">
        <v>1638</v>
      </c>
      <c r="I30" s="70" t="s">
        <v>864</v>
      </c>
      <c r="J30" s="63"/>
    </row>
    <row r="31" spans="2:10" ht="40.5" x14ac:dyDescent="0.35">
      <c r="B31" s="71" t="s">
        <v>562</v>
      </c>
      <c r="C31" s="72" t="s">
        <v>166</v>
      </c>
      <c r="D31" s="72" t="s">
        <v>1404</v>
      </c>
      <c r="E31" s="73">
        <v>50</v>
      </c>
      <c r="F31" s="74">
        <v>8725.01</v>
      </c>
      <c r="G31" s="69" t="s">
        <v>1477</v>
      </c>
      <c r="H31" s="62" t="s">
        <v>1600</v>
      </c>
      <c r="I31" s="69" t="s">
        <v>1534</v>
      </c>
      <c r="J31" s="66" t="s">
        <v>1622</v>
      </c>
    </row>
    <row r="32" spans="2:10" ht="27" x14ac:dyDescent="0.35">
      <c r="B32" s="75" t="s">
        <v>232</v>
      </c>
      <c r="C32" s="76" t="s">
        <v>166</v>
      </c>
      <c r="D32" s="76" t="s">
        <v>1401</v>
      </c>
      <c r="E32" s="77">
        <v>50</v>
      </c>
      <c r="F32" s="78">
        <v>10592.38</v>
      </c>
      <c r="G32" s="70" t="s">
        <v>1548</v>
      </c>
      <c r="H32" s="61" t="s">
        <v>1690</v>
      </c>
      <c r="I32" s="70" t="s">
        <v>1548</v>
      </c>
      <c r="J32" s="63" t="s">
        <v>1690</v>
      </c>
    </row>
    <row r="33" spans="2:10" ht="27" x14ac:dyDescent="0.35">
      <c r="B33" s="71" t="s">
        <v>161</v>
      </c>
      <c r="C33" s="72" t="s">
        <v>171</v>
      </c>
      <c r="D33" s="72" t="s">
        <v>1401</v>
      </c>
      <c r="E33" s="73">
        <v>50</v>
      </c>
      <c r="F33" s="74">
        <v>4241.82</v>
      </c>
      <c r="G33" s="69" t="s">
        <v>1427</v>
      </c>
      <c r="H33" s="62" t="s">
        <v>1732</v>
      </c>
      <c r="I33" s="69" t="s">
        <v>864</v>
      </c>
      <c r="J33" s="66"/>
    </row>
    <row r="34" spans="2:10" ht="27" x14ac:dyDescent="0.35">
      <c r="B34" s="75" t="s">
        <v>199</v>
      </c>
      <c r="C34" s="76" t="s">
        <v>171</v>
      </c>
      <c r="D34" s="76" t="s">
        <v>1401</v>
      </c>
      <c r="E34" s="77">
        <v>50</v>
      </c>
      <c r="F34" s="78">
        <v>4226.3</v>
      </c>
      <c r="G34" s="70" t="s">
        <v>1409</v>
      </c>
      <c r="H34" s="61" t="s">
        <v>1579</v>
      </c>
      <c r="I34" s="70" t="s">
        <v>1409</v>
      </c>
      <c r="J34" s="63" t="s">
        <v>1579</v>
      </c>
    </row>
    <row r="35" spans="2:10" ht="27" x14ac:dyDescent="0.35">
      <c r="B35" s="71" t="s">
        <v>161</v>
      </c>
      <c r="C35" s="72" t="s">
        <v>171</v>
      </c>
      <c r="D35" s="72" t="s">
        <v>1401</v>
      </c>
      <c r="E35" s="73">
        <v>50</v>
      </c>
      <c r="F35" s="74">
        <v>3800</v>
      </c>
      <c r="G35" s="69" t="s">
        <v>1426</v>
      </c>
      <c r="H35" s="62" t="s">
        <v>1634</v>
      </c>
      <c r="I35" s="69" t="s">
        <v>1426</v>
      </c>
      <c r="J35" s="66" t="s">
        <v>1634</v>
      </c>
    </row>
    <row r="36" spans="2:10" ht="27" x14ac:dyDescent="0.35">
      <c r="B36" s="75" t="s">
        <v>271</v>
      </c>
      <c r="C36" s="76" t="s">
        <v>171</v>
      </c>
      <c r="D36" s="76" t="s">
        <v>1401</v>
      </c>
      <c r="E36" s="77">
        <v>65</v>
      </c>
      <c r="F36" s="78">
        <v>4259.91</v>
      </c>
      <c r="G36" s="70" t="s">
        <v>1549</v>
      </c>
      <c r="H36" s="61" t="s">
        <v>1658</v>
      </c>
      <c r="I36" s="70" t="s">
        <v>1459</v>
      </c>
      <c r="J36" s="63" t="s">
        <v>1591</v>
      </c>
    </row>
    <row r="37" spans="2:10" x14ac:dyDescent="0.35">
      <c r="B37" s="71" t="s">
        <v>232</v>
      </c>
      <c r="C37" s="72" t="s">
        <v>171</v>
      </c>
      <c r="D37" s="72" t="s">
        <v>1401</v>
      </c>
      <c r="E37" s="73">
        <v>65</v>
      </c>
      <c r="F37" s="74">
        <v>6800</v>
      </c>
      <c r="G37" s="69" t="s">
        <v>522</v>
      </c>
      <c r="H37" s="62" t="s">
        <v>1731</v>
      </c>
      <c r="I37" s="69" t="s">
        <v>522</v>
      </c>
      <c r="J37" s="66" t="s">
        <v>1731</v>
      </c>
    </row>
    <row r="38" spans="2:10" ht="27" x14ac:dyDescent="0.35">
      <c r="B38" s="75" t="s">
        <v>161</v>
      </c>
      <c r="C38" s="76" t="s">
        <v>166</v>
      </c>
      <c r="D38" s="76" t="s">
        <v>1401</v>
      </c>
      <c r="E38" s="77">
        <v>50</v>
      </c>
      <c r="F38" s="78">
        <v>7240</v>
      </c>
      <c r="G38" s="70" t="s">
        <v>1550</v>
      </c>
      <c r="H38" s="61" t="s">
        <v>1661</v>
      </c>
      <c r="I38" s="70" t="s">
        <v>1550</v>
      </c>
      <c r="J38" s="63" t="s">
        <v>1661</v>
      </c>
    </row>
    <row r="39" spans="2:10" ht="27" x14ac:dyDescent="0.35">
      <c r="B39" s="71" t="s">
        <v>280</v>
      </c>
      <c r="C39" s="72" t="s">
        <v>171</v>
      </c>
      <c r="D39" s="72" t="s">
        <v>1401</v>
      </c>
      <c r="E39" s="73">
        <v>50</v>
      </c>
      <c r="F39" s="74">
        <v>5120.17</v>
      </c>
      <c r="G39" s="69" t="s">
        <v>1409</v>
      </c>
      <c r="H39" s="62" t="s">
        <v>1579</v>
      </c>
      <c r="I39" s="69" t="s">
        <v>1409</v>
      </c>
      <c r="J39" s="66" t="s">
        <v>1579</v>
      </c>
    </row>
    <row r="40" spans="2:10" x14ac:dyDescent="0.35">
      <c r="B40" s="75" t="s">
        <v>232</v>
      </c>
      <c r="C40" s="76" t="s">
        <v>171</v>
      </c>
      <c r="D40" s="76" t="s">
        <v>1412</v>
      </c>
      <c r="E40" s="77">
        <v>0</v>
      </c>
      <c r="F40" s="78">
        <v>4261.75</v>
      </c>
      <c r="G40" s="70" t="s">
        <v>1410</v>
      </c>
      <c r="H40" s="61" t="s">
        <v>1638</v>
      </c>
      <c r="I40" s="70" t="s">
        <v>864</v>
      </c>
      <c r="J40" s="63"/>
    </row>
    <row r="41" spans="2:10" ht="27" x14ac:dyDescent="0.35">
      <c r="B41" s="71" t="s">
        <v>161</v>
      </c>
      <c r="C41" s="72" t="s">
        <v>171</v>
      </c>
      <c r="D41" s="72" t="s">
        <v>1404</v>
      </c>
      <c r="E41" s="73">
        <v>50</v>
      </c>
      <c r="F41" s="74">
        <v>5217.38</v>
      </c>
      <c r="G41" s="69" t="s">
        <v>1427</v>
      </c>
      <c r="H41" s="62" t="s">
        <v>1732</v>
      </c>
      <c r="I41" s="69" t="s">
        <v>864</v>
      </c>
      <c r="J41" s="66"/>
    </row>
    <row r="42" spans="2:10" ht="27" x14ac:dyDescent="0.35">
      <c r="B42" s="75" t="s">
        <v>232</v>
      </c>
      <c r="C42" s="76" t="s">
        <v>166</v>
      </c>
      <c r="D42" s="76" t="s">
        <v>1401</v>
      </c>
      <c r="E42" s="77">
        <v>50</v>
      </c>
      <c r="F42" s="78">
        <v>8850</v>
      </c>
      <c r="G42" s="70" t="s">
        <v>1551</v>
      </c>
      <c r="H42" s="61" t="s">
        <v>1695</v>
      </c>
      <c r="I42" s="70" t="s">
        <v>1459</v>
      </c>
      <c r="J42" s="63" t="s">
        <v>1591</v>
      </c>
    </row>
    <row r="43" spans="2:10" x14ac:dyDescent="0.35">
      <c r="B43" s="71" t="s">
        <v>199</v>
      </c>
      <c r="C43" s="72" t="s">
        <v>171</v>
      </c>
      <c r="D43" s="72" t="s">
        <v>1401</v>
      </c>
      <c r="E43" s="73">
        <v>80</v>
      </c>
      <c r="F43" s="74">
        <v>7485</v>
      </c>
      <c r="G43" s="69" t="s">
        <v>1441</v>
      </c>
      <c r="H43" s="62" t="s">
        <v>1609</v>
      </c>
      <c r="I43" s="69" t="s">
        <v>864</v>
      </c>
      <c r="J43" s="66"/>
    </row>
    <row r="44" spans="2:10" ht="27" x14ac:dyDescent="0.35">
      <c r="B44" s="75" t="s">
        <v>413</v>
      </c>
      <c r="C44" s="76" t="s">
        <v>166</v>
      </c>
      <c r="D44" s="76" t="s">
        <v>1401</v>
      </c>
      <c r="E44" s="77">
        <v>65</v>
      </c>
      <c r="F44" s="78">
        <v>6058.85</v>
      </c>
      <c r="G44" s="70" t="s">
        <v>241</v>
      </c>
      <c r="H44" s="61" t="s">
        <v>1623</v>
      </c>
      <c r="I44" s="70" t="s">
        <v>864</v>
      </c>
      <c r="J44" s="63"/>
    </row>
    <row r="45" spans="2:10" ht="27" x14ac:dyDescent="0.35">
      <c r="B45" s="71" t="s">
        <v>1552</v>
      </c>
      <c r="C45" s="72" t="s">
        <v>166</v>
      </c>
      <c r="D45" s="72" t="s">
        <v>1401</v>
      </c>
      <c r="E45" s="73">
        <v>50</v>
      </c>
      <c r="F45" s="74">
        <v>10716</v>
      </c>
      <c r="G45" s="69" t="s">
        <v>1548</v>
      </c>
      <c r="H45" s="62" t="s">
        <v>1690</v>
      </c>
      <c r="I45" s="69" t="s">
        <v>1548</v>
      </c>
      <c r="J45" s="66" t="s">
        <v>1690</v>
      </c>
    </row>
    <row r="46" spans="2:10" ht="27" x14ac:dyDescent="0.35">
      <c r="B46" s="75" t="s">
        <v>161</v>
      </c>
      <c r="C46" s="76" t="s">
        <v>171</v>
      </c>
      <c r="D46" s="76" t="s">
        <v>1401</v>
      </c>
      <c r="E46" s="77">
        <v>50</v>
      </c>
      <c r="F46" s="78">
        <v>4500</v>
      </c>
      <c r="G46" s="70" t="s">
        <v>1409</v>
      </c>
      <c r="H46" s="61" t="s">
        <v>1579</v>
      </c>
      <c r="I46" s="70" t="s">
        <v>1409</v>
      </c>
      <c r="J46" s="63" t="s">
        <v>1579</v>
      </c>
    </row>
    <row r="47" spans="2:10" ht="27" x14ac:dyDescent="0.35">
      <c r="B47" s="71" t="s">
        <v>413</v>
      </c>
      <c r="C47" s="72" t="s">
        <v>171</v>
      </c>
      <c r="D47" s="72" t="s">
        <v>1404</v>
      </c>
      <c r="E47" s="73">
        <v>50</v>
      </c>
      <c r="F47" s="74">
        <v>7989.67</v>
      </c>
      <c r="G47" s="69" t="s">
        <v>241</v>
      </c>
      <c r="H47" s="62" t="s">
        <v>1623</v>
      </c>
      <c r="I47" s="69" t="s">
        <v>1459</v>
      </c>
      <c r="J47" s="66" t="s">
        <v>1591</v>
      </c>
    </row>
    <row r="48" spans="2:10" ht="27" x14ac:dyDescent="0.35">
      <c r="B48" s="75" t="s">
        <v>161</v>
      </c>
      <c r="C48" s="76" t="s">
        <v>171</v>
      </c>
      <c r="D48" s="76" t="s">
        <v>1401</v>
      </c>
      <c r="E48" s="77">
        <v>50</v>
      </c>
      <c r="F48" s="78">
        <v>5209.12</v>
      </c>
      <c r="G48" s="70" t="s">
        <v>241</v>
      </c>
      <c r="H48" s="61" t="s">
        <v>1623</v>
      </c>
      <c r="I48" s="70" t="s">
        <v>864</v>
      </c>
      <c r="J48" s="63"/>
    </row>
    <row r="49" spans="2:10" x14ac:dyDescent="0.35">
      <c r="B49" s="71" t="s">
        <v>271</v>
      </c>
      <c r="C49" s="72" t="s">
        <v>171</v>
      </c>
      <c r="D49" s="72" t="s">
        <v>1401</v>
      </c>
      <c r="E49" s="73">
        <v>80</v>
      </c>
      <c r="F49" s="74">
        <v>3840.37</v>
      </c>
      <c r="G49" s="69" t="s">
        <v>1553</v>
      </c>
      <c r="H49" s="62" t="s">
        <v>1644</v>
      </c>
      <c r="I49" s="69" t="s">
        <v>1553</v>
      </c>
      <c r="J49" s="66" t="s">
        <v>1644</v>
      </c>
    </row>
    <row r="50" spans="2:10" ht="27" x14ac:dyDescent="0.35">
      <c r="B50" s="75" t="s">
        <v>161</v>
      </c>
      <c r="C50" s="76" t="s">
        <v>171</v>
      </c>
      <c r="D50" s="76" t="s">
        <v>1401</v>
      </c>
      <c r="E50" s="77">
        <v>50</v>
      </c>
      <c r="F50" s="78">
        <v>5550</v>
      </c>
      <c r="G50" s="70" t="s">
        <v>1427</v>
      </c>
      <c r="H50" s="61" t="s">
        <v>1732</v>
      </c>
      <c r="I50" s="70" t="s">
        <v>864</v>
      </c>
      <c r="J50" s="63"/>
    </row>
    <row r="51" spans="2:10" x14ac:dyDescent="0.35">
      <c r="B51" s="71" t="s">
        <v>161</v>
      </c>
      <c r="C51" s="72" t="s">
        <v>166</v>
      </c>
      <c r="D51" s="72" t="s">
        <v>1401</v>
      </c>
      <c r="E51" s="73">
        <v>50</v>
      </c>
      <c r="F51" s="74">
        <v>9324.5499999999993</v>
      </c>
      <c r="G51" s="69" t="s">
        <v>1554</v>
      </c>
      <c r="H51" s="62" t="s">
        <v>1592</v>
      </c>
      <c r="I51" s="69" t="s">
        <v>1555</v>
      </c>
      <c r="J51" s="66"/>
    </row>
    <row r="52" spans="2:10" ht="27" x14ac:dyDescent="0.35">
      <c r="B52" s="75" t="s">
        <v>543</v>
      </c>
      <c r="C52" s="76" t="s">
        <v>166</v>
      </c>
      <c r="D52" s="76" t="s">
        <v>1401</v>
      </c>
      <c r="E52" s="77">
        <v>65</v>
      </c>
      <c r="F52" s="78">
        <v>9825.44</v>
      </c>
      <c r="G52" s="70" t="s">
        <v>1418</v>
      </c>
      <c r="H52" s="61" t="s">
        <v>1582</v>
      </c>
      <c r="I52" s="70" t="s">
        <v>1547</v>
      </c>
      <c r="J52" s="63" t="s">
        <v>1582</v>
      </c>
    </row>
    <row r="53" spans="2:10" ht="27" x14ac:dyDescent="0.35">
      <c r="B53" s="71" t="s">
        <v>161</v>
      </c>
      <c r="C53" s="72" t="s">
        <v>171</v>
      </c>
      <c r="D53" s="72" t="s">
        <v>1401</v>
      </c>
      <c r="E53" s="73">
        <v>65</v>
      </c>
      <c r="F53" s="74">
        <v>5207.53</v>
      </c>
      <c r="G53" s="69" t="s">
        <v>241</v>
      </c>
      <c r="H53" s="62" t="s">
        <v>1623</v>
      </c>
      <c r="I53" s="69" t="s">
        <v>864</v>
      </c>
      <c r="J53" s="66"/>
    </row>
    <row r="54" spans="2:10" ht="27" x14ac:dyDescent="0.35">
      <c r="B54" s="75" t="s">
        <v>161</v>
      </c>
      <c r="C54" s="76" t="s">
        <v>166</v>
      </c>
      <c r="D54" s="76" t="s">
        <v>1401</v>
      </c>
      <c r="E54" s="77">
        <v>50</v>
      </c>
      <c r="F54" s="78">
        <v>7605.58</v>
      </c>
      <c r="G54" s="70" t="s">
        <v>1545</v>
      </c>
      <c r="H54" s="61" t="s">
        <v>1654</v>
      </c>
      <c r="I54" s="70" t="s">
        <v>1545</v>
      </c>
      <c r="J54" s="63" t="s">
        <v>1654</v>
      </c>
    </row>
    <row r="55" spans="2:10" x14ac:dyDescent="0.35">
      <c r="B55" s="71" t="s">
        <v>161</v>
      </c>
      <c r="C55" s="72" t="s">
        <v>166</v>
      </c>
      <c r="D55" s="72" t="s">
        <v>1401</v>
      </c>
      <c r="E55" s="73">
        <v>50</v>
      </c>
      <c r="F55" s="74">
        <v>9475</v>
      </c>
      <c r="G55" s="69" t="s">
        <v>1556</v>
      </c>
      <c r="H55" s="62" t="s">
        <v>1614</v>
      </c>
      <c r="I55" s="69" t="s">
        <v>522</v>
      </c>
      <c r="J55" s="66" t="s">
        <v>1731</v>
      </c>
    </row>
    <row r="56" spans="2:10" ht="27" x14ac:dyDescent="0.35">
      <c r="B56" s="75" t="s">
        <v>161</v>
      </c>
      <c r="C56" s="76" t="s">
        <v>171</v>
      </c>
      <c r="D56" s="76" t="s">
        <v>1401</v>
      </c>
      <c r="E56" s="77">
        <v>65</v>
      </c>
      <c r="F56" s="78">
        <v>3386.98</v>
      </c>
      <c r="G56" s="70" t="s">
        <v>1557</v>
      </c>
      <c r="H56" s="61" t="s">
        <v>1677</v>
      </c>
      <c r="I56" s="70" t="s">
        <v>864</v>
      </c>
      <c r="J56" s="63"/>
    </row>
    <row r="57" spans="2:10" ht="27" x14ac:dyDescent="0.35">
      <c r="B57" s="71" t="s">
        <v>232</v>
      </c>
      <c r="C57" s="72" t="s">
        <v>171</v>
      </c>
      <c r="D57" s="72" t="s">
        <v>1401</v>
      </c>
      <c r="E57" s="73">
        <v>50</v>
      </c>
      <c r="F57" s="74">
        <v>4355.91</v>
      </c>
      <c r="G57" s="69" t="s">
        <v>241</v>
      </c>
      <c r="H57" s="62" t="s">
        <v>1623</v>
      </c>
      <c r="I57" s="69" t="s">
        <v>864</v>
      </c>
      <c r="J57" s="66"/>
    </row>
    <row r="58" spans="2:10" x14ac:dyDescent="0.35">
      <c r="B58" s="75" t="s">
        <v>161</v>
      </c>
      <c r="C58" s="76" t="s">
        <v>166</v>
      </c>
      <c r="D58" s="76" t="s">
        <v>1401</v>
      </c>
      <c r="E58" s="77">
        <v>65</v>
      </c>
      <c r="F58" s="78">
        <v>6179.8200000000015</v>
      </c>
      <c r="G58" s="70" t="s">
        <v>1558</v>
      </c>
      <c r="H58" s="61" t="s">
        <v>1638</v>
      </c>
      <c r="I58" s="70" t="s">
        <v>1540</v>
      </c>
      <c r="J58" s="63" t="s">
        <v>1633</v>
      </c>
    </row>
    <row r="59" spans="2:10" ht="27" x14ac:dyDescent="0.35">
      <c r="B59" s="71" t="s">
        <v>413</v>
      </c>
      <c r="C59" s="72" t="s">
        <v>171</v>
      </c>
      <c r="D59" s="72" t="s">
        <v>1401</v>
      </c>
      <c r="E59" s="73">
        <v>50</v>
      </c>
      <c r="F59" s="74">
        <v>5910</v>
      </c>
      <c r="G59" s="69" t="s">
        <v>1559</v>
      </c>
      <c r="H59" s="62" t="s">
        <v>1680</v>
      </c>
      <c r="I59" s="69" t="s">
        <v>1559</v>
      </c>
      <c r="J59" s="66" t="s">
        <v>1680</v>
      </c>
    </row>
    <row r="60" spans="2:10" x14ac:dyDescent="0.35">
      <c r="B60" s="75" t="s">
        <v>161</v>
      </c>
      <c r="C60" s="76" t="s">
        <v>171</v>
      </c>
      <c r="D60" s="76" t="s">
        <v>1401</v>
      </c>
      <c r="E60" s="77">
        <v>50</v>
      </c>
      <c r="F60" s="78">
        <v>3824.3500000000004</v>
      </c>
      <c r="G60" s="70" t="s">
        <v>1410</v>
      </c>
      <c r="H60" s="61" t="s">
        <v>1638</v>
      </c>
      <c r="I60" s="70" t="s">
        <v>1410</v>
      </c>
      <c r="J60" s="63" t="s">
        <v>1638</v>
      </c>
    </row>
    <row r="61" spans="2:10" ht="27" x14ac:dyDescent="0.35">
      <c r="B61" s="71" t="s">
        <v>161</v>
      </c>
      <c r="C61" s="72" t="s">
        <v>171</v>
      </c>
      <c r="D61" s="72" t="s">
        <v>1401</v>
      </c>
      <c r="E61" s="73">
        <v>65</v>
      </c>
      <c r="F61" s="74">
        <v>4931.41</v>
      </c>
      <c r="G61" s="69" t="s">
        <v>241</v>
      </c>
      <c r="H61" s="62" t="s">
        <v>1623</v>
      </c>
      <c r="I61" s="69" t="s">
        <v>864</v>
      </c>
      <c r="J61" s="66"/>
    </row>
    <row r="62" spans="2:10" ht="27" x14ac:dyDescent="0.35">
      <c r="B62" s="75" t="s">
        <v>280</v>
      </c>
      <c r="C62" s="76" t="s">
        <v>171</v>
      </c>
      <c r="D62" s="76" t="s">
        <v>1401</v>
      </c>
      <c r="E62" s="77">
        <v>65</v>
      </c>
      <c r="F62" s="78">
        <v>4617.2199999999993</v>
      </c>
      <c r="G62" s="70" t="s">
        <v>1409</v>
      </c>
      <c r="H62" s="61" t="s">
        <v>1579</v>
      </c>
      <c r="I62" s="70" t="s">
        <v>1409</v>
      </c>
      <c r="J62" s="63" t="s">
        <v>1579</v>
      </c>
    </row>
    <row r="63" spans="2:10" x14ac:dyDescent="0.35">
      <c r="B63" s="71" t="s">
        <v>543</v>
      </c>
      <c r="C63" s="72" t="s">
        <v>171</v>
      </c>
      <c r="D63" s="72" t="s">
        <v>1401</v>
      </c>
      <c r="E63" s="73">
        <v>65</v>
      </c>
      <c r="F63" s="74">
        <v>4404.7199999999993</v>
      </c>
      <c r="G63" s="69" t="s">
        <v>1558</v>
      </c>
      <c r="H63" s="62" t="s">
        <v>1638</v>
      </c>
      <c r="I63" s="69" t="s">
        <v>864</v>
      </c>
      <c r="J63" s="66"/>
    </row>
    <row r="64" spans="2:10" x14ac:dyDescent="0.35">
      <c r="B64" s="75" t="s">
        <v>232</v>
      </c>
      <c r="C64" s="76" t="s">
        <v>166</v>
      </c>
      <c r="D64" s="76" t="s">
        <v>1401</v>
      </c>
      <c r="E64" s="77">
        <v>65</v>
      </c>
      <c r="F64" s="78">
        <v>12500</v>
      </c>
      <c r="G64" s="70" t="s">
        <v>522</v>
      </c>
      <c r="H64" s="61" t="s">
        <v>1731</v>
      </c>
      <c r="I64" s="70" t="s">
        <v>522</v>
      </c>
      <c r="J64" s="63" t="s">
        <v>1731</v>
      </c>
    </row>
    <row r="65" spans="2:10" x14ac:dyDescent="0.35">
      <c r="B65" s="71" t="s">
        <v>211</v>
      </c>
      <c r="C65" s="72" t="s">
        <v>166</v>
      </c>
      <c r="D65" s="72" t="s">
        <v>1401</v>
      </c>
      <c r="E65" s="73">
        <v>50</v>
      </c>
      <c r="F65" s="74">
        <v>6368.91</v>
      </c>
      <c r="G65" s="69" t="s">
        <v>1560</v>
      </c>
      <c r="H65" s="62" t="s">
        <v>1733</v>
      </c>
      <c r="I65" s="69" t="s">
        <v>1560</v>
      </c>
      <c r="J65" s="66" t="s">
        <v>1733</v>
      </c>
    </row>
    <row r="66" spans="2:10" ht="27" x14ac:dyDescent="0.35">
      <c r="B66" s="75" t="s">
        <v>543</v>
      </c>
      <c r="C66" s="76" t="s">
        <v>166</v>
      </c>
      <c r="D66" s="76" t="s">
        <v>1401</v>
      </c>
      <c r="E66" s="77">
        <v>50</v>
      </c>
      <c r="F66" s="78">
        <v>8200</v>
      </c>
      <c r="G66" s="70" t="s">
        <v>1409</v>
      </c>
      <c r="H66" s="61" t="s">
        <v>1579</v>
      </c>
      <c r="I66" s="70" t="s">
        <v>1409</v>
      </c>
      <c r="J66" s="63" t="s">
        <v>1579</v>
      </c>
    </row>
    <row r="67" spans="2:10" x14ac:dyDescent="0.35">
      <c r="B67" s="71" t="s">
        <v>271</v>
      </c>
      <c r="C67" s="72" t="s">
        <v>166</v>
      </c>
      <c r="D67" s="72" t="s">
        <v>1401</v>
      </c>
      <c r="E67" s="73">
        <v>50</v>
      </c>
      <c r="F67" s="74">
        <v>11747.7</v>
      </c>
      <c r="G67" s="69" t="s">
        <v>1413</v>
      </c>
      <c r="H67" s="62" t="s">
        <v>1674</v>
      </c>
      <c r="I67" s="69" t="s">
        <v>1561</v>
      </c>
      <c r="J67" s="66"/>
    </row>
    <row r="68" spans="2:10" x14ac:dyDescent="0.35">
      <c r="B68" s="75" t="s">
        <v>211</v>
      </c>
      <c r="C68" s="76" t="s">
        <v>171</v>
      </c>
      <c r="D68" s="76" t="s">
        <v>1401</v>
      </c>
      <c r="E68" s="77">
        <v>50</v>
      </c>
      <c r="F68" s="78">
        <v>6497.94</v>
      </c>
      <c r="G68" s="70" t="s">
        <v>1413</v>
      </c>
      <c r="H68" s="61" t="s">
        <v>1674</v>
      </c>
      <c r="I68" s="70" t="s">
        <v>864</v>
      </c>
      <c r="J68" s="63"/>
    </row>
    <row r="69" spans="2:10" ht="27" x14ac:dyDescent="0.35">
      <c r="B69" s="71" t="s">
        <v>161</v>
      </c>
      <c r="C69" s="72" t="s">
        <v>171</v>
      </c>
      <c r="D69" s="72" t="s">
        <v>1401</v>
      </c>
      <c r="E69" s="73">
        <v>50</v>
      </c>
      <c r="F69" s="74">
        <v>4877.0600000000004</v>
      </c>
      <c r="G69" s="69" t="s">
        <v>241</v>
      </c>
      <c r="H69" s="62" t="s">
        <v>1623</v>
      </c>
      <c r="I69" s="69" t="s">
        <v>1459</v>
      </c>
      <c r="J69" s="66" t="s">
        <v>1591</v>
      </c>
    </row>
    <row r="70" spans="2:10" x14ac:dyDescent="0.35">
      <c r="B70" s="75" t="s">
        <v>280</v>
      </c>
      <c r="C70" s="76" t="s">
        <v>171</v>
      </c>
      <c r="D70" s="76" t="s">
        <v>1401</v>
      </c>
      <c r="E70" s="77">
        <v>65</v>
      </c>
      <c r="F70" s="78">
        <v>2632.7999999999997</v>
      </c>
      <c r="G70" s="70" t="s">
        <v>1558</v>
      </c>
      <c r="H70" s="61" t="s">
        <v>1638</v>
      </c>
      <c r="I70" s="70" t="s">
        <v>864</v>
      </c>
      <c r="J70" s="63"/>
    </row>
    <row r="71" spans="2:10" ht="27" x14ac:dyDescent="0.35">
      <c r="B71" s="71" t="s">
        <v>199</v>
      </c>
      <c r="C71" s="72" t="s">
        <v>166</v>
      </c>
      <c r="D71" s="72" t="s">
        <v>1401</v>
      </c>
      <c r="E71" s="73">
        <v>65</v>
      </c>
      <c r="F71" s="74">
        <v>13677.529999999999</v>
      </c>
      <c r="G71" s="69" t="s">
        <v>1562</v>
      </c>
      <c r="H71" s="62" t="s">
        <v>1642</v>
      </c>
      <c r="I71" s="69" t="s">
        <v>1563</v>
      </c>
      <c r="J71" s="66" t="s">
        <v>1606</v>
      </c>
    </row>
    <row r="72" spans="2:10" ht="27" x14ac:dyDescent="0.35">
      <c r="B72" s="75" t="s">
        <v>161</v>
      </c>
      <c r="C72" s="76" t="s">
        <v>166</v>
      </c>
      <c r="D72" s="76" t="s">
        <v>1401</v>
      </c>
      <c r="E72" s="77">
        <v>65</v>
      </c>
      <c r="F72" s="78">
        <v>9144.57</v>
      </c>
      <c r="G72" s="70" t="s">
        <v>241</v>
      </c>
      <c r="H72" s="61" t="s">
        <v>1623</v>
      </c>
      <c r="I72" s="70" t="s">
        <v>1459</v>
      </c>
      <c r="J72" s="63" t="s">
        <v>1591</v>
      </c>
    </row>
    <row r="73" spans="2:10" ht="27" x14ac:dyDescent="0.35">
      <c r="B73" s="71" t="s">
        <v>161</v>
      </c>
      <c r="C73" s="72" t="s">
        <v>166</v>
      </c>
      <c r="D73" s="72" t="s">
        <v>1401</v>
      </c>
      <c r="E73" s="73">
        <v>50</v>
      </c>
      <c r="F73" s="74">
        <v>7650</v>
      </c>
      <c r="G73" s="69" t="s">
        <v>1409</v>
      </c>
      <c r="H73" s="62" t="s">
        <v>1579</v>
      </c>
      <c r="I73" s="69" t="s">
        <v>1409</v>
      </c>
      <c r="J73" s="66" t="s">
        <v>1579</v>
      </c>
    </row>
    <row r="74" spans="2:10" ht="27" x14ac:dyDescent="0.35">
      <c r="B74" s="75" t="s">
        <v>232</v>
      </c>
      <c r="C74" s="76" t="s">
        <v>166</v>
      </c>
      <c r="D74" s="76" t="s">
        <v>1401</v>
      </c>
      <c r="E74" s="77">
        <v>50</v>
      </c>
      <c r="F74" s="78">
        <v>8579.08</v>
      </c>
      <c r="G74" s="70" t="s">
        <v>1458</v>
      </c>
      <c r="H74" s="61" t="s">
        <v>1678</v>
      </c>
      <c r="I74" s="70" t="s">
        <v>1434</v>
      </c>
      <c r="J74" s="63" t="s">
        <v>1611</v>
      </c>
    </row>
    <row r="75" spans="2:10" ht="27" x14ac:dyDescent="0.35">
      <c r="B75" s="71" t="s">
        <v>280</v>
      </c>
      <c r="C75" s="72" t="s">
        <v>166</v>
      </c>
      <c r="D75" s="72" t="s">
        <v>1401</v>
      </c>
      <c r="E75" s="73">
        <v>80</v>
      </c>
      <c r="F75" s="74">
        <v>8432.869999999999</v>
      </c>
      <c r="G75" s="69" t="s">
        <v>1409</v>
      </c>
      <c r="H75" s="62" t="s">
        <v>1579</v>
      </c>
      <c r="I75" s="69" t="s">
        <v>1564</v>
      </c>
      <c r="J75" s="66" t="s">
        <v>1638</v>
      </c>
    </row>
    <row r="76" spans="2:10" x14ac:dyDescent="0.35">
      <c r="B76" s="75" t="s">
        <v>199</v>
      </c>
      <c r="C76" s="76" t="s">
        <v>171</v>
      </c>
      <c r="D76" s="76" t="s">
        <v>1401</v>
      </c>
      <c r="E76" s="77">
        <v>80</v>
      </c>
      <c r="F76" s="78">
        <v>4049.57</v>
      </c>
      <c r="G76" s="70" t="s">
        <v>1410</v>
      </c>
      <c r="H76" s="61" t="s">
        <v>1638</v>
      </c>
      <c r="I76" s="70" t="s">
        <v>864</v>
      </c>
      <c r="J76" s="63"/>
    </row>
    <row r="77" spans="2:10" x14ac:dyDescent="0.35">
      <c r="B77" s="71" t="s">
        <v>413</v>
      </c>
      <c r="C77" s="72" t="s">
        <v>171</v>
      </c>
      <c r="D77" s="72" t="s">
        <v>1404</v>
      </c>
      <c r="E77" s="73">
        <v>65</v>
      </c>
      <c r="F77" s="74">
        <v>4098.92</v>
      </c>
      <c r="G77" s="69" t="s">
        <v>1565</v>
      </c>
      <c r="H77" s="62" t="s">
        <v>1615</v>
      </c>
      <c r="I77" s="69" t="s">
        <v>864</v>
      </c>
      <c r="J77" s="66"/>
    </row>
    <row r="78" spans="2:10" ht="27" x14ac:dyDescent="0.35">
      <c r="B78" s="75" t="s">
        <v>161</v>
      </c>
      <c r="C78" s="76" t="s">
        <v>171</v>
      </c>
      <c r="D78" s="76" t="s">
        <v>1401</v>
      </c>
      <c r="E78" s="77">
        <v>50</v>
      </c>
      <c r="F78" s="78">
        <v>4839.16</v>
      </c>
      <c r="G78" s="70" t="s">
        <v>241</v>
      </c>
      <c r="H78" s="61" t="s">
        <v>1623</v>
      </c>
      <c r="I78" s="70" t="s">
        <v>1459</v>
      </c>
      <c r="J78" s="63" t="s">
        <v>1591</v>
      </c>
    </row>
    <row r="79" spans="2:10" x14ac:dyDescent="0.35">
      <c r="B79" s="71" t="s">
        <v>161</v>
      </c>
      <c r="C79" s="72" t="s">
        <v>166</v>
      </c>
      <c r="D79" s="72" t="s">
        <v>1404</v>
      </c>
      <c r="E79" s="73">
        <v>80</v>
      </c>
      <c r="F79" s="74">
        <v>5454.41</v>
      </c>
      <c r="G79" s="69" t="s">
        <v>1566</v>
      </c>
      <c r="H79" s="62" t="s">
        <v>1628</v>
      </c>
      <c r="I79" s="69" t="s">
        <v>864</v>
      </c>
      <c r="J79" s="66"/>
    </row>
    <row r="80" spans="2:10" x14ac:dyDescent="0.35">
      <c r="B80" s="75" t="s">
        <v>161</v>
      </c>
      <c r="C80" s="76" t="s">
        <v>171</v>
      </c>
      <c r="D80" s="76" t="s">
        <v>1404</v>
      </c>
      <c r="E80" s="77">
        <v>50</v>
      </c>
      <c r="F80" s="78">
        <v>3889.66</v>
      </c>
      <c r="G80" s="70" t="s">
        <v>1567</v>
      </c>
      <c r="H80" s="61" t="s">
        <v>1664</v>
      </c>
      <c r="I80" s="70" t="s">
        <v>864</v>
      </c>
      <c r="J80" s="63"/>
    </row>
    <row r="81" spans="2:10" x14ac:dyDescent="0.35">
      <c r="B81" s="71" t="s">
        <v>271</v>
      </c>
      <c r="C81" s="72" t="s">
        <v>171</v>
      </c>
      <c r="D81" s="72" t="s">
        <v>1404</v>
      </c>
      <c r="E81" s="73">
        <v>80</v>
      </c>
      <c r="F81" s="74">
        <v>2343.0100000000002</v>
      </c>
      <c r="G81" s="69" t="s">
        <v>1568</v>
      </c>
      <c r="H81" s="62" t="s">
        <v>1655</v>
      </c>
      <c r="I81" s="69" t="s">
        <v>864</v>
      </c>
      <c r="J81" s="66"/>
    </row>
    <row r="82" spans="2:10" x14ac:dyDescent="0.35">
      <c r="B82" s="75" t="s">
        <v>161</v>
      </c>
      <c r="C82" s="76" t="s">
        <v>171</v>
      </c>
      <c r="D82" s="76" t="s">
        <v>1401</v>
      </c>
      <c r="E82" s="77">
        <v>50</v>
      </c>
      <c r="F82" s="78">
        <v>4791.82</v>
      </c>
      <c r="G82" s="70" t="s">
        <v>1410</v>
      </c>
      <c r="H82" s="61" t="s">
        <v>1638</v>
      </c>
      <c r="I82" s="70" t="s">
        <v>864</v>
      </c>
      <c r="J82" s="63"/>
    </row>
    <row r="83" spans="2:10" ht="27" x14ac:dyDescent="0.35">
      <c r="B83" s="71" t="s">
        <v>377</v>
      </c>
      <c r="C83" s="72" t="s">
        <v>171</v>
      </c>
      <c r="D83" s="72" t="s">
        <v>1401</v>
      </c>
      <c r="E83" s="73">
        <v>50</v>
      </c>
      <c r="F83" s="74">
        <v>4703.34</v>
      </c>
      <c r="G83" s="69" t="s">
        <v>1409</v>
      </c>
      <c r="H83" s="62" t="s">
        <v>1579</v>
      </c>
      <c r="I83" s="69" t="s">
        <v>864</v>
      </c>
      <c r="J83" s="66"/>
    </row>
    <row r="84" spans="2:10" ht="27" x14ac:dyDescent="0.35">
      <c r="B84" s="75" t="s">
        <v>161</v>
      </c>
      <c r="C84" s="76" t="s">
        <v>171</v>
      </c>
      <c r="D84" s="76" t="s">
        <v>1401</v>
      </c>
      <c r="E84" s="77">
        <v>50</v>
      </c>
      <c r="F84" s="78">
        <v>4625.1000000000004</v>
      </c>
      <c r="G84" s="70" t="s">
        <v>1409</v>
      </c>
      <c r="H84" s="61" t="s">
        <v>1579</v>
      </c>
      <c r="I84" s="70" t="s">
        <v>864</v>
      </c>
      <c r="J84" s="63"/>
    </row>
    <row r="85" spans="2:10" ht="27" x14ac:dyDescent="0.35">
      <c r="B85" s="71" t="s">
        <v>989</v>
      </c>
      <c r="C85" s="72" t="s">
        <v>166</v>
      </c>
      <c r="D85" s="72" t="s">
        <v>1401</v>
      </c>
      <c r="E85" s="73">
        <v>50</v>
      </c>
      <c r="F85" s="74">
        <v>8407.7200000000012</v>
      </c>
      <c r="G85" s="69" t="s">
        <v>1402</v>
      </c>
      <c r="H85" s="62" t="s">
        <v>1631</v>
      </c>
      <c r="I85" s="69" t="s">
        <v>1569</v>
      </c>
      <c r="J85" s="66" t="s">
        <v>1585</v>
      </c>
    </row>
    <row r="86" spans="2:10" ht="27" x14ac:dyDescent="0.35">
      <c r="B86" s="75" t="s">
        <v>989</v>
      </c>
      <c r="C86" s="76" t="s">
        <v>171</v>
      </c>
      <c r="D86" s="76" t="s">
        <v>1401</v>
      </c>
      <c r="E86" s="77">
        <v>50</v>
      </c>
      <c r="F86" s="78">
        <v>4620.6000000000004</v>
      </c>
      <c r="G86" s="70" t="s">
        <v>1402</v>
      </c>
      <c r="H86" s="61" t="s">
        <v>1631</v>
      </c>
      <c r="I86" s="70" t="s">
        <v>1569</v>
      </c>
      <c r="J86" s="63" t="s">
        <v>1585</v>
      </c>
    </row>
    <row r="87" spans="2:10" ht="27" x14ac:dyDescent="0.35">
      <c r="B87" s="71" t="s">
        <v>161</v>
      </c>
      <c r="C87" s="72" t="s">
        <v>171</v>
      </c>
      <c r="D87" s="72" t="s">
        <v>1401</v>
      </c>
      <c r="E87" s="73">
        <v>50</v>
      </c>
      <c r="F87" s="74">
        <v>3982.01</v>
      </c>
      <c r="G87" s="69" t="s">
        <v>1402</v>
      </c>
      <c r="H87" s="62" t="s">
        <v>1631</v>
      </c>
      <c r="I87" s="69" t="s">
        <v>864</v>
      </c>
      <c r="J87" s="66"/>
    </row>
    <row r="88" spans="2:10" ht="27" x14ac:dyDescent="0.35">
      <c r="B88" s="75" t="s">
        <v>161</v>
      </c>
      <c r="C88" s="76" t="s">
        <v>171</v>
      </c>
      <c r="D88" s="76" t="s">
        <v>1401</v>
      </c>
      <c r="E88" s="77">
        <v>50</v>
      </c>
      <c r="F88" s="78">
        <v>3529.78</v>
      </c>
      <c r="G88" s="70" t="s">
        <v>1402</v>
      </c>
      <c r="H88" s="61" t="s">
        <v>1631</v>
      </c>
      <c r="I88" s="70" t="s">
        <v>864</v>
      </c>
      <c r="J88" s="63"/>
    </row>
    <row r="89" spans="2:10" x14ac:dyDescent="0.35">
      <c r="B89" s="71" t="s">
        <v>232</v>
      </c>
      <c r="C89" s="72" t="s">
        <v>171</v>
      </c>
      <c r="D89" s="72" t="s">
        <v>1401</v>
      </c>
      <c r="E89" s="73">
        <v>50</v>
      </c>
      <c r="F89" s="74">
        <v>4331.54</v>
      </c>
      <c r="G89" s="69" t="s">
        <v>1410</v>
      </c>
      <c r="H89" s="62" t="s">
        <v>1638</v>
      </c>
      <c r="I89" s="69" t="s">
        <v>864</v>
      </c>
      <c r="J89" s="66"/>
    </row>
    <row r="90" spans="2:10" ht="27" x14ac:dyDescent="0.35">
      <c r="B90" s="75" t="s">
        <v>161</v>
      </c>
      <c r="C90" s="76" t="s">
        <v>166</v>
      </c>
      <c r="D90" s="76" t="s">
        <v>1401</v>
      </c>
      <c r="E90" s="77">
        <v>50</v>
      </c>
      <c r="F90" s="78">
        <v>8389.3799999999992</v>
      </c>
      <c r="G90" s="70" t="s">
        <v>1409</v>
      </c>
      <c r="H90" s="61" t="s">
        <v>1579</v>
      </c>
      <c r="I90" s="70" t="s">
        <v>864</v>
      </c>
      <c r="J90" s="63"/>
    </row>
    <row r="91" spans="2:10" ht="27" x14ac:dyDescent="0.35">
      <c r="B91" s="71" t="s">
        <v>232</v>
      </c>
      <c r="C91" s="72" t="s">
        <v>171</v>
      </c>
      <c r="D91" s="72" t="s">
        <v>1401</v>
      </c>
      <c r="E91" s="73">
        <v>65</v>
      </c>
      <c r="F91" s="74">
        <v>6534.6500000000005</v>
      </c>
      <c r="G91" s="69" t="s">
        <v>241</v>
      </c>
      <c r="H91" s="62" t="s">
        <v>1623</v>
      </c>
      <c r="I91" s="69" t="s">
        <v>1459</v>
      </c>
      <c r="J91" s="66" t="s">
        <v>1591</v>
      </c>
    </row>
    <row r="92" spans="2:10" ht="27" x14ac:dyDescent="0.35">
      <c r="B92" s="75" t="s">
        <v>161</v>
      </c>
      <c r="C92" s="76" t="s">
        <v>166</v>
      </c>
      <c r="D92" s="76" t="s">
        <v>1401</v>
      </c>
      <c r="E92" s="77">
        <v>65</v>
      </c>
      <c r="F92" s="78">
        <v>6515.7400000000007</v>
      </c>
      <c r="G92" s="70" t="s">
        <v>1410</v>
      </c>
      <c r="H92" s="61" t="s">
        <v>1638</v>
      </c>
      <c r="I92" s="70" t="s">
        <v>1570</v>
      </c>
      <c r="J92" s="63" t="s">
        <v>1599</v>
      </c>
    </row>
    <row r="93" spans="2:10" x14ac:dyDescent="0.35">
      <c r="B93" s="71" t="s">
        <v>232</v>
      </c>
      <c r="C93" s="72" t="s">
        <v>171</v>
      </c>
      <c r="D93" s="72" t="s">
        <v>1401</v>
      </c>
      <c r="E93" s="73">
        <v>50</v>
      </c>
      <c r="F93" s="74">
        <v>5855.71</v>
      </c>
      <c r="G93" s="69" t="s">
        <v>1571</v>
      </c>
      <c r="H93" s="62" t="s">
        <v>1590</v>
      </c>
      <c r="I93" s="69" t="s">
        <v>864</v>
      </c>
      <c r="J93" s="66"/>
    </row>
    <row r="94" spans="2:10" ht="27" x14ac:dyDescent="0.35">
      <c r="B94" s="75" t="s">
        <v>161</v>
      </c>
      <c r="C94" s="76" t="s">
        <v>166</v>
      </c>
      <c r="D94" s="76" t="s">
        <v>1401</v>
      </c>
      <c r="E94" s="77">
        <v>50</v>
      </c>
      <c r="F94" s="78">
        <v>12000</v>
      </c>
      <c r="G94" s="70" t="s">
        <v>1545</v>
      </c>
      <c r="H94" s="61" t="s">
        <v>1654</v>
      </c>
      <c r="I94" s="70" t="s">
        <v>864</v>
      </c>
      <c r="J94" s="63"/>
    </row>
    <row r="95" spans="2:10" ht="27" x14ac:dyDescent="0.35">
      <c r="B95" s="71" t="s">
        <v>161</v>
      </c>
      <c r="C95" s="72" t="s">
        <v>171</v>
      </c>
      <c r="D95" s="72" t="s">
        <v>1401</v>
      </c>
      <c r="E95" s="73">
        <v>65</v>
      </c>
      <c r="F95" s="74">
        <v>4955</v>
      </c>
      <c r="G95" s="69" t="s">
        <v>1409</v>
      </c>
      <c r="H95" s="62" t="s">
        <v>1579</v>
      </c>
      <c r="I95" s="69" t="s">
        <v>864</v>
      </c>
      <c r="J95" s="66"/>
    </row>
    <row r="96" spans="2:10" x14ac:dyDescent="0.35">
      <c r="B96" s="75" t="s">
        <v>211</v>
      </c>
      <c r="C96" s="76" t="s">
        <v>166</v>
      </c>
      <c r="D96" s="76" t="s">
        <v>1401</v>
      </c>
      <c r="E96" s="77">
        <v>80</v>
      </c>
      <c r="F96" s="78">
        <v>10158.83</v>
      </c>
      <c r="G96" s="70" t="s">
        <v>1572</v>
      </c>
      <c r="H96" s="61" t="s">
        <v>1693</v>
      </c>
      <c r="I96" s="70" t="s">
        <v>1572</v>
      </c>
      <c r="J96" s="63" t="s">
        <v>1693</v>
      </c>
    </row>
    <row r="97" spans="2:10" ht="27" x14ac:dyDescent="0.35">
      <c r="B97" s="71" t="s">
        <v>161</v>
      </c>
      <c r="C97" s="72" t="s">
        <v>171</v>
      </c>
      <c r="D97" s="72" t="s">
        <v>1401</v>
      </c>
      <c r="E97" s="73">
        <v>65</v>
      </c>
      <c r="F97" s="74">
        <v>4650.1000000000004</v>
      </c>
      <c r="G97" s="69" t="s">
        <v>1409</v>
      </c>
      <c r="H97" s="62" t="s">
        <v>1579</v>
      </c>
      <c r="I97" s="69" t="s">
        <v>864</v>
      </c>
      <c r="J97" s="66"/>
    </row>
    <row r="98" spans="2:10" ht="27" x14ac:dyDescent="0.35">
      <c r="B98" s="75" t="s">
        <v>280</v>
      </c>
      <c r="C98" s="76" t="s">
        <v>171</v>
      </c>
      <c r="D98" s="76" t="s">
        <v>1404</v>
      </c>
      <c r="E98" s="77">
        <v>65</v>
      </c>
      <c r="F98" s="78">
        <v>3800</v>
      </c>
      <c r="G98" s="70" t="s">
        <v>1573</v>
      </c>
      <c r="H98" s="61" t="s">
        <v>1625</v>
      </c>
      <c r="I98" s="70" t="s">
        <v>864</v>
      </c>
      <c r="J98" s="63"/>
    </row>
    <row r="99" spans="2:10" x14ac:dyDescent="0.35">
      <c r="B99" s="71" t="s">
        <v>232</v>
      </c>
      <c r="C99" s="72" t="s">
        <v>166</v>
      </c>
      <c r="D99" s="72" t="s">
        <v>1401</v>
      </c>
      <c r="E99" s="73">
        <v>80</v>
      </c>
      <c r="F99" s="74">
        <v>12913.029999999999</v>
      </c>
      <c r="G99" s="69" t="s">
        <v>1574</v>
      </c>
      <c r="H99" s="62" t="s">
        <v>1668</v>
      </c>
      <c r="I99" s="69" t="s">
        <v>864</v>
      </c>
      <c r="J99" s="66"/>
    </row>
    <row r="100" spans="2:10" ht="27" x14ac:dyDescent="0.35">
      <c r="B100" s="75" t="s">
        <v>232</v>
      </c>
      <c r="C100" s="76" t="s">
        <v>166</v>
      </c>
      <c r="D100" s="76" t="s">
        <v>1401</v>
      </c>
      <c r="E100" s="77">
        <v>50</v>
      </c>
      <c r="F100" s="78">
        <v>7110.64</v>
      </c>
      <c r="G100" s="70" t="s">
        <v>1458</v>
      </c>
      <c r="H100" s="61" t="s">
        <v>1678</v>
      </c>
      <c r="I100" s="70" t="s">
        <v>1434</v>
      </c>
      <c r="J100" s="63" t="s">
        <v>1611</v>
      </c>
    </row>
    <row r="101" spans="2:10" ht="27" x14ac:dyDescent="0.35">
      <c r="B101" s="71" t="s">
        <v>199</v>
      </c>
      <c r="C101" s="72" t="s">
        <v>171</v>
      </c>
      <c r="D101" s="72" t="s">
        <v>1401</v>
      </c>
      <c r="E101" s="73">
        <v>50</v>
      </c>
      <c r="F101" s="74">
        <v>4145.5599999999995</v>
      </c>
      <c r="G101" s="69" t="s">
        <v>1575</v>
      </c>
      <c r="H101" s="62" t="s">
        <v>1669</v>
      </c>
      <c r="I101" s="69" t="s">
        <v>864</v>
      </c>
      <c r="J101" s="66"/>
    </row>
    <row r="102" spans="2:10" ht="40.5" x14ac:dyDescent="0.35">
      <c r="B102" s="75" t="s">
        <v>161</v>
      </c>
      <c r="C102" s="76" t="s">
        <v>166</v>
      </c>
      <c r="D102" s="76" t="s">
        <v>1401</v>
      </c>
      <c r="E102" s="77">
        <v>50</v>
      </c>
      <c r="F102" s="78">
        <v>6623.46</v>
      </c>
      <c r="G102" s="70" t="s">
        <v>1477</v>
      </c>
      <c r="H102" s="61" t="s">
        <v>1600</v>
      </c>
      <c r="I102" s="70" t="s">
        <v>1576</v>
      </c>
      <c r="J102" s="63" t="s">
        <v>1627</v>
      </c>
    </row>
    <row r="103" spans="2:10" ht="27" x14ac:dyDescent="0.35">
      <c r="B103" s="71" t="s">
        <v>161</v>
      </c>
      <c r="C103" s="72" t="s">
        <v>171</v>
      </c>
      <c r="D103" s="72" t="s">
        <v>1401</v>
      </c>
      <c r="E103" s="73">
        <v>80</v>
      </c>
      <c r="F103" s="74">
        <v>5535</v>
      </c>
      <c r="G103" s="69" t="s">
        <v>1577</v>
      </c>
      <c r="H103" s="62" t="s">
        <v>1603</v>
      </c>
      <c r="I103" s="69" t="s">
        <v>864</v>
      </c>
      <c r="J103" s="66"/>
    </row>
    <row r="104" spans="2:10" ht="27" x14ac:dyDescent="0.35">
      <c r="B104" s="75" t="s">
        <v>271</v>
      </c>
      <c r="C104" s="76" t="s">
        <v>171</v>
      </c>
      <c r="D104" s="76" t="s">
        <v>1401</v>
      </c>
      <c r="E104" s="77">
        <v>50</v>
      </c>
      <c r="F104" s="78">
        <v>6292.95</v>
      </c>
      <c r="G104" s="70" t="s">
        <v>241</v>
      </c>
      <c r="H104" s="61" t="s">
        <v>1623</v>
      </c>
      <c r="I104" s="70" t="s">
        <v>1578</v>
      </c>
      <c r="J104" s="63" t="s">
        <v>1657</v>
      </c>
    </row>
    <row r="105" spans="2:10" ht="27" x14ac:dyDescent="0.35">
      <c r="B105" s="71" t="s">
        <v>161</v>
      </c>
      <c r="C105" s="72" t="s">
        <v>171</v>
      </c>
      <c r="D105" s="72" t="s">
        <v>1401</v>
      </c>
      <c r="E105" s="73">
        <v>50</v>
      </c>
      <c r="F105" s="74">
        <v>4996.47</v>
      </c>
      <c r="G105" s="69" t="s">
        <v>1402</v>
      </c>
      <c r="H105" s="62" t="s">
        <v>1631</v>
      </c>
      <c r="I105" s="69" t="s">
        <v>1403</v>
      </c>
      <c r="J105" s="66" t="s">
        <v>1641</v>
      </c>
    </row>
    <row r="106" spans="2:10" x14ac:dyDescent="0.35">
      <c r="B106" s="75" t="s">
        <v>232</v>
      </c>
      <c r="C106" s="76" t="s">
        <v>171</v>
      </c>
      <c r="D106" s="76" t="s">
        <v>1404</v>
      </c>
      <c r="E106" s="77">
        <v>50</v>
      </c>
      <c r="F106" s="78">
        <v>2433.5300000000002</v>
      </c>
      <c r="G106" s="70" t="s">
        <v>1405</v>
      </c>
      <c r="H106" s="61" t="s">
        <v>1672</v>
      </c>
      <c r="I106" s="70"/>
      <c r="J106" s="63"/>
    </row>
    <row r="107" spans="2:10" ht="27" x14ac:dyDescent="0.35">
      <c r="B107" s="71" t="s">
        <v>161</v>
      </c>
      <c r="C107" s="72" t="s">
        <v>166</v>
      </c>
      <c r="D107" s="72" t="s">
        <v>1401</v>
      </c>
      <c r="E107" s="73">
        <v>50</v>
      </c>
      <c r="F107" s="74">
        <v>12152.49</v>
      </c>
      <c r="G107" s="69" t="s">
        <v>1406</v>
      </c>
      <c r="H107" s="62" t="s">
        <v>1685</v>
      </c>
      <c r="I107" s="69" t="s">
        <v>1407</v>
      </c>
      <c r="J107" s="66" t="s">
        <v>1635</v>
      </c>
    </row>
    <row r="108" spans="2:10" ht="27" x14ac:dyDescent="0.35">
      <c r="B108" s="75" t="s">
        <v>232</v>
      </c>
      <c r="C108" s="76" t="s">
        <v>166</v>
      </c>
      <c r="D108" s="76" t="s">
        <v>1401</v>
      </c>
      <c r="E108" s="77">
        <v>80</v>
      </c>
      <c r="F108" s="78">
        <v>10649.99</v>
      </c>
      <c r="G108" s="70" t="s">
        <v>1408</v>
      </c>
      <c r="H108" s="61" t="s">
        <v>1637</v>
      </c>
      <c r="I108" s="70"/>
      <c r="J108" s="63"/>
    </row>
    <row r="109" spans="2:10" ht="27" x14ac:dyDescent="0.35">
      <c r="B109" s="71" t="s">
        <v>161</v>
      </c>
      <c r="C109" s="72" t="s">
        <v>171</v>
      </c>
      <c r="D109" s="72" t="s">
        <v>1401</v>
      </c>
      <c r="E109" s="73">
        <v>65</v>
      </c>
      <c r="F109" s="74">
        <v>5000</v>
      </c>
      <c r="G109" s="69" t="s">
        <v>1409</v>
      </c>
      <c r="H109" s="62" t="s">
        <v>1579</v>
      </c>
      <c r="I109" s="69"/>
      <c r="J109" s="66"/>
    </row>
    <row r="110" spans="2:10" x14ac:dyDescent="0.35">
      <c r="B110" s="75" t="s">
        <v>885</v>
      </c>
      <c r="C110" s="76" t="s">
        <v>171</v>
      </c>
      <c r="D110" s="76" t="s">
        <v>1404</v>
      </c>
      <c r="E110" s="77">
        <v>65</v>
      </c>
      <c r="F110" s="78">
        <v>2134.4</v>
      </c>
      <c r="G110" s="70" t="s">
        <v>1410</v>
      </c>
      <c r="H110" s="61" t="s">
        <v>1638</v>
      </c>
      <c r="I110" s="70"/>
      <c r="J110" s="63"/>
    </row>
    <row r="111" spans="2:10" ht="27" x14ac:dyDescent="0.35">
      <c r="B111" s="71" t="s">
        <v>199</v>
      </c>
      <c r="C111" s="72" t="s">
        <v>171</v>
      </c>
      <c r="D111" s="72" t="s">
        <v>1401</v>
      </c>
      <c r="E111" s="73">
        <v>50</v>
      </c>
      <c r="F111" s="74">
        <v>3216.7300000000005</v>
      </c>
      <c r="G111" s="69" t="s">
        <v>1411</v>
      </c>
      <c r="H111" s="62" t="s">
        <v>1584</v>
      </c>
      <c r="I111" s="69"/>
      <c r="J111" s="66"/>
    </row>
    <row r="112" spans="2:10" x14ac:dyDescent="0.35">
      <c r="B112" s="75" t="s">
        <v>161</v>
      </c>
      <c r="C112" s="76" t="s">
        <v>166</v>
      </c>
      <c r="D112" s="76" t="s">
        <v>1412</v>
      </c>
      <c r="E112" s="77">
        <v>40</v>
      </c>
      <c r="F112" s="78">
        <v>11118.71</v>
      </c>
      <c r="G112" s="70" t="s">
        <v>1413</v>
      </c>
      <c r="H112" s="61" t="s">
        <v>1674</v>
      </c>
      <c r="I112" s="70" t="s">
        <v>1414</v>
      </c>
      <c r="J112" s="63" t="s">
        <v>1734</v>
      </c>
    </row>
    <row r="113" spans="2:10" x14ac:dyDescent="0.35">
      <c r="B113" s="71" t="s">
        <v>232</v>
      </c>
      <c r="C113" s="72" t="s">
        <v>171</v>
      </c>
      <c r="D113" s="72" t="s">
        <v>1401</v>
      </c>
      <c r="E113" s="73">
        <v>50</v>
      </c>
      <c r="F113" s="74">
        <v>2083</v>
      </c>
      <c r="G113" s="69" t="s">
        <v>1410</v>
      </c>
      <c r="H113" s="62" t="s">
        <v>1638</v>
      </c>
      <c r="I113" s="69"/>
      <c r="J113" s="66"/>
    </row>
    <row r="114" spans="2:10" x14ac:dyDescent="0.35">
      <c r="B114" s="75" t="s">
        <v>161</v>
      </c>
      <c r="C114" s="76" t="s">
        <v>171</v>
      </c>
      <c r="D114" s="76" t="s">
        <v>1415</v>
      </c>
      <c r="E114" s="77">
        <v>0</v>
      </c>
      <c r="F114" s="78">
        <v>4369</v>
      </c>
      <c r="G114" s="70" t="s">
        <v>1416</v>
      </c>
      <c r="H114" s="61" t="s">
        <v>1694</v>
      </c>
      <c r="I114" s="70"/>
      <c r="J114" s="63"/>
    </row>
    <row r="115" spans="2:10" x14ac:dyDescent="0.35">
      <c r="B115" s="71" t="s">
        <v>232</v>
      </c>
      <c r="C115" s="72" t="s">
        <v>171</v>
      </c>
      <c r="D115" s="72" t="s">
        <v>1404</v>
      </c>
      <c r="E115" s="73">
        <v>0</v>
      </c>
      <c r="F115" s="74">
        <v>4231</v>
      </c>
      <c r="G115" s="69" t="s">
        <v>1417</v>
      </c>
      <c r="H115" s="62" t="s">
        <v>1597</v>
      </c>
      <c r="I115" s="69"/>
      <c r="J115" s="66"/>
    </row>
    <row r="116" spans="2:10" ht="27" x14ac:dyDescent="0.35">
      <c r="B116" s="75" t="s">
        <v>543</v>
      </c>
      <c r="C116" s="76" t="s">
        <v>171</v>
      </c>
      <c r="D116" s="76" t="s">
        <v>1401</v>
      </c>
      <c r="E116" s="77">
        <v>50</v>
      </c>
      <c r="F116" s="78">
        <v>4150</v>
      </c>
      <c r="G116" s="70" t="s">
        <v>1409</v>
      </c>
      <c r="H116" s="61" t="s">
        <v>1579</v>
      </c>
      <c r="I116" s="70"/>
      <c r="J116" s="63"/>
    </row>
    <row r="117" spans="2:10" x14ac:dyDescent="0.35">
      <c r="B117" s="71" t="s">
        <v>232</v>
      </c>
      <c r="C117" s="72" t="s">
        <v>171</v>
      </c>
      <c r="D117" s="72" t="s">
        <v>1401</v>
      </c>
      <c r="E117" s="73">
        <v>50</v>
      </c>
      <c r="F117" s="74">
        <v>1999.5300000000002</v>
      </c>
      <c r="G117" s="69" t="s">
        <v>1410</v>
      </c>
      <c r="H117" s="62" t="s">
        <v>1638</v>
      </c>
      <c r="I117" s="69"/>
      <c r="J117" s="66"/>
    </row>
    <row r="118" spans="2:10" x14ac:dyDescent="0.35">
      <c r="B118" s="75" t="s">
        <v>211</v>
      </c>
      <c r="C118" s="76" t="s">
        <v>171</v>
      </c>
      <c r="D118" s="76" t="s">
        <v>1401</v>
      </c>
      <c r="E118" s="77">
        <v>40</v>
      </c>
      <c r="F118" s="78">
        <v>6153.24</v>
      </c>
      <c r="G118" s="70" t="s">
        <v>1413</v>
      </c>
      <c r="H118" s="61" t="s">
        <v>1674</v>
      </c>
      <c r="I118" s="70"/>
      <c r="J118" s="63"/>
    </row>
    <row r="119" spans="2:10" ht="27" x14ac:dyDescent="0.35">
      <c r="B119" s="71" t="s">
        <v>377</v>
      </c>
      <c r="C119" s="72" t="s">
        <v>166</v>
      </c>
      <c r="D119" s="72" t="s">
        <v>1415</v>
      </c>
      <c r="E119" s="73">
        <v>0</v>
      </c>
      <c r="F119" s="74">
        <v>9949</v>
      </c>
      <c r="G119" s="69" t="s">
        <v>1418</v>
      </c>
      <c r="H119" s="62" t="s">
        <v>1582</v>
      </c>
      <c r="I119" s="69" t="s">
        <v>1419</v>
      </c>
      <c r="J119" s="66" t="s">
        <v>1626</v>
      </c>
    </row>
    <row r="120" spans="2:10" ht="40.5" x14ac:dyDescent="0.35">
      <c r="B120" s="75" t="s">
        <v>377</v>
      </c>
      <c r="C120" s="76" t="s">
        <v>171</v>
      </c>
      <c r="D120" s="76" t="s">
        <v>1415</v>
      </c>
      <c r="E120" s="77">
        <v>80</v>
      </c>
      <c r="F120" s="78">
        <v>4910</v>
      </c>
      <c r="G120" s="70" t="s">
        <v>1477</v>
      </c>
      <c r="H120" s="61" t="s">
        <v>1600</v>
      </c>
      <c r="I120" s="70"/>
      <c r="J120" s="63"/>
    </row>
    <row r="121" spans="2:10" ht="27" x14ac:dyDescent="0.35">
      <c r="B121" s="71" t="s">
        <v>161</v>
      </c>
      <c r="C121" s="72" t="s">
        <v>171</v>
      </c>
      <c r="D121" s="72" t="s">
        <v>1415</v>
      </c>
      <c r="E121" s="73">
        <v>0</v>
      </c>
      <c r="F121" s="74">
        <v>4185</v>
      </c>
      <c r="G121" s="69" t="s">
        <v>1420</v>
      </c>
      <c r="H121" s="62" t="s">
        <v>1671</v>
      </c>
      <c r="I121" s="69"/>
      <c r="J121" s="66"/>
    </row>
    <row r="122" spans="2:10" ht="27" x14ac:dyDescent="0.35">
      <c r="B122" s="75" t="s">
        <v>199</v>
      </c>
      <c r="C122" s="76" t="s">
        <v>171</v>
      </c>
      <c r="D122" s="76" t="s">
        <v>1404</v>
      </c>
      <c r="E122" s="77">
        <v>0</v>
      </c>
      <c r="F122" s="78">
        <v>3598.55</v>
      </c>
      <c r="G122" s="70" t="s">
        <v>1421</v>
      </c>
      <c r="H122" s="61" t="s">
        <v>1682</v>
      </c>
      <c r="I122" s="70"/>
      <c r="J122" s="63"/>
    </row>
    <row r="123" spans="2:10" ht="27" x14ac:dyDescent="0.35">
      <c r="B123" s="71" t="s">
        <v>430</v>
      </c>
      <c r="C123" s="72" t="s">
        <v>171</v>
      </c>
      <c r="D123" s="72" t="s">
        <v>1401</v>
      </c>
      <c r="E123" s="73">
        <v>50</v>
      </c>
      <c r="F123" s="74">
        <v>4100</v>
      </c>
      <c r="G123" s="69" t="s">
        <v>1409</v>
      </c>
      <c r="H123" s="62" t="s">
        <v>1579</v>
      </c>
      <c r="I123" s="69"/>
      <c r="J123" s="66"/>
    </row>
    <row r="124" spans="2:10" x14ac:dyDescent="0.35">
      <c r="B124" s="75" t="s">
        <v>271</v>
      </c>
      <c r="C124" s="76" t="s">
        <v>171</v>
      </c>
      <c r="D124" s="76" t="s">
        <v>1415</v>
      </c>
      <c r="E124" s="77">
        <v>65</v>
      </c>
      <c r="F124" s="78">
        <v>7450</v>
      </c>
      <c r="G124" s="70" t="s">
        <v>1422</v>
      </c>
      <c r="H124" s="61" t="s">
        <v>1735</v>
      </c>
      <c r="I124" s="70"/>
      <c r="J124" s="63"/>
    </row>
    <row r="125" spans="2:10" x14ac:dyDescent="0.35">
      <c r="B125" s="71" t="s">
        <v>211</v>
      </c>
      <c r="C125" s="72" t="s">
        <v>171</v>
      </c>
      <c r="D125" s="72" t="s">
        <v>1415</v>
      </c>
      <c r="E125" s="73">
        <v>0</v>
      </c>
      <c r="F125" s="74">
        <v>10550</v>
      </c>
      <c r="G125" s="69" t="s">
        <v>1422</v>
      </c>
      <c r="H125" s="62" t="s">
        <v>1735</v>
      </c>
      <c r="I125" s="69"/>
      <c r="J125" s="66"/>
    </row>
    <row r="126" spans="2:10" x14ac:dyDescent="0.35">
      <c r="B126" s="75" t="s">
        <v>199</v>
      </c>
      <c r="C126" s="76" t="s">
        <v>171</v>
      </c>
      <c r="D126" s="76" t="s">
        <v>1415</v>
      </c>
      <c r="E126" s="77">
        <v>65</v>
      </c>
      <c r="F126" s="78">
        <v>7150</v>
      </c>
      <c r="G126" s="70" t="s">
        <v>1422</v>
      </c>
      <c r="H126" s="61" t="s">
        <v>1735</v>
      </c>
      <c r="I126" s="70"/>
      <c r="J126" s="63"/>
    </row>
    <row r="127" spans="2:10" ht="40.5" x14ac:dyDescent="0.35">
      <c r="B127" s="71" t="s">
        <v>377</v>
      </c>
      <c r="C127" s="72" t="s">
        <v>166</v>
      </c>
      <c r="D127" s="72" t="s">
        <v>1404</v>
      </c>
      <c r="E127" s="73">
        <v>50</v>
      </c>
      <c r="F127" s="74">
        <v>5533.95</v>
      </c>
      <c r="G127" s="69" t="s">
        <v>1477</v>
      </c>
      <c r="H127" s="62" t="s">
        <v>1600</v>
      </c>
      <c r="I127" s="69" t="s">
        <v>1423</v>
      </c>
      <c r="J127" s="66"/>
    </row>
    <row r="128" spans="2:10" ht="27" x14ac:dyDescent="0.35">
      <c r="B128" s="75" t="s">
        <v>369</v>
      </c>
      <c r="C128" s="76" t="s">
        <v>171</v>
      </c>
      <c r="D128" s="76" t="s">
        <v>1401</v>
      </c>
      <c r="E128" s="77">
        <v>0</v>
      </c>
      <c r="F128" s="78">
        <v>4274</v>
      </c>
      <c r="G128" s="70" t="s">
        <v>1409</v>
      </c>
      <c r="H128" s="61" t="s">
        <v>1579</v>
      </c>
      <c r="I128" s="70"/>
      <c r="J128" s="63"/>
    </row>
    <row r="129" spans="2:10" x14ac:dyDescent="0.35">
      <c r="B129" s="71" t="s">
        <v>271</v>
      </c>
      <c r="C129" s="72" t="s">
        <v>171</v>
      </c>
      <c r="D129" s="72" t="s">
        <v>1401</v>
      </c>
      <c r="E129" s="73">
        <v>80</v>
      </c>
      <c r="F129" s="74">
        <v>2114.23</v>
      </c>
      <c r="G129" s="69" t="s">
        <v>1410</v>
      </c>
      <c r="H129" s="62" t="s">
        <v>1638</v>
      </c>
      <c r="I129" s="69"/>
      <c r="J129" s="66"/>
    </row>
    <row r="130" spans="2:10" ht="27" x14ac:dyDescent="0.35">
      <c r="B130" s="75" t="s">
        <v>413</v>
      </c>
      <c r="C130" s="76" t="s">
        <v>171</v>
      </c>
      <c r="D130" s="76" t="s">
        <v>1401</v>
      </c>
      <c r="E130" s="77">
        <v>50</v>
      </c>
      <c r="F130" s="78">
        <v>4389.12</v>
      </c>
      <c r="G130" s="70" t="s">
        <v>1409</v>
      </c>
      <c r="H130" s="61" t="s">
        <v>1579</v>
      </c>
      <c r="I130" s="70"/>
      <c r="J130" s="63"/>
    </row>
    <row r="131" spans="2:10" ht="27" x14ac:dyDescent="0.35">
      <c r="B131" s="71" t="s">
        <v>161</v>
      </c>
      <c r="C131" s="72" t="s">
        <v>171</v>
      </c>
      <c r="D131" s="72" t="s">
        <v>1401</v>
      </c>
      <c r="E131" s="73">
        <v>50</v>
      </c>
      <c r="F131" s="74">
        <v>3199.99</v>
      </c>
      <c r="G131" s="69" t="s">
        <v>1519</v>
      </c>
      <c r="H131" s="62" t="s">
        <v>1666</v>
      </c>
      <c r="I131" s="69"/>
      <c r="J131" s="66"/>
    </row>
    <row r="132" spans="2:10" ht="27" x14ac:dyDescent="0.35">
      <c r="B132" s="75" t="s">
        <v>232</v>
      </c>
      <c r="C132" s="76" t="s">
        <v>171</v>
      </c>
      <c r="D132" s="76" t="s">
        <v>1401</v>
      </c>
      <c r="E132" s="77">
        <v>50</v>
      </c>
      <c r="F132" s="78">
        <v>3501.6199999999994</v>
      </c>
      <c r="G132" s="70" t="s">
        <v>1523</v>
      </c>
      <c r="H132" s="61" t="s">
        <v>1736</v>
      </c>
      <c r="I132" s="70"/>
      <c r="J132" s="78"/>
    </row>
    <row r="133" spans="2:10" ht="27" x14ac:dyDescent="0.35">
      <c r="B133" s="71" t="s">
        <v>305</v>
      </c>
      <c r="C133" s="72" t="s">
        <v>171</v>
      </c>
      <c r="D133" s="72" t="s">
        <v>1424</v>
      </c>
      <c r="E133" s="73">
        <v>0</v>
      </c>
      <c r="F133" s="74">
        <v>3650</v>
      </c>
      <c r="G133" s="69" t="s">
        <v>1425</v>
      </c>
      <c r="H133" s="59" t="s">
        <v>1594</v>
      </c>
      <c r="I133" s="69"/>
      <c r="J133" s="67"/>
    </row>
    <row r="134" spans="2:10" ht="27" x14ac:dyDescent="0.35">
      <c r="B134" s="75" t="s">
        <v>161</v>
      </c>
      <c r="C134" s="76" t="s">
        <v>171</v>
      </c>
      <c r="D134" s="76" t="s">
        <v>1404</v>
      </c>
      <c r="E134" s="77">
        <v>50</v>
      </c>
      <c r="F134" s="78">
        <v>2133</v>
      </c>
      <c r="G134" s="70" t="s">
        <v>1479</v>
      </c>
      <c r="H134" s="60" t="s">
        <v>1634</v>
      </c>
      <c r="I134" s="70"/>
      <c r="J134" s="68"/>
    </row>
    <row r="135" spans="2:10" ht="27" x14ac:dyDescent="0.35">
      <c r="B135" s="71" t="s">
        <v>232</v>
      </c>
      <c r="C135" s="72" t="s">
        <v>166</v>
      </c>
      <c r="D135" s="72" t="s">
        <v>1401</v>
      </c>
      <c r="E135" s="73">
        <v>50</v>
      </c>
      <c r="F135" s="74">
        <v>9647.66</v>
      </c>
      <c r="G135" s="69" t="s">
        <v>1427</v>
      </c>
      <c r="H135" s="59" t="s">
        <v>1732</v>
      </c>
      <c r="I135" s="69" t="s">
        <v>1407</v>
      </c>
      <c r="J135" s="67" t="s">
        <v>1635</v>
      </c>
    </row>
    <row r="136" spans="2:10" x14ac:dyDescent="0.35">
      <c r="B136" s="75" t="s">
        <v>161</v>
      </c>
      <c r="C136" s="76" t="s">
        <v>171</v>
      </c>
      <c r="D136" s="76" t="s">
        <v>1401</v>
      </c>
      <c r="E136" s="77">
        <v>50</v>
      </c>
      <c r="F136" s="78">
        <v>3545.4700000000003</v>
      </c>
      <c r="G136" s="70" t="s">
        <v>1410</v>
      </c>
      <c r="H136" s="60" t="s">
        <v>1638</v>
      </c>
      <c r="I136" s="70"/>
      <c r="J136" s="68"/>
    </row>
    <row r="137" spans="2:10" x14ac:dyDescent="0.35">
      <c r="B137" s="71" t="s">
        <v>211</v>
      </c>
      <c r="C137" s="72" t="s">
        <v>166</v>
      </c>
      <c r="D137" s="72" t="s">
        <v>1401</v>
      </c>
      <c r="E137" s="73">
        <v>55</v>
      </c>
      <c r="F137" s="74">
        <v>9300</v>
      </c>
      <c r="G137" s="69" t="s">
        <v>1428</v>
      </c>
      <c r="H137" s="59" t="s">
        <v>1660</v>
      </c>
      <c r="I137" s="69" t="s">
        <v>1429</v>
      </c>
      <c r="J137" s="67" t="s">
        <v>1583</v>
      </c>
    </row>
    <row r="138" spans="2:10" ht="27" x14ac:dyDescent="0.35">
      <c r="B138" s="75" t="s">
        <v>161</v>
      </c>
      <c r="C138" s="76" t="s">
        <v>166</v>
      </c>
      <c r="D138" s="76" t="s">
        <v>1401</v>
      </c>
      <c r="E138" s="77">
        <v>65</v>
      </c>
      <c r="F138" s="78">
        <v>7581.75</v>
      </c>
      <c r="G138" s="70" t="s">
        <v>1479</v>
      </c>
      <c r="H138" s="60" t="s">
        <v>1634</v>
      </c>
      <c r="I138" s="70"/>
      <c r="J138" s="68"/>
    </row>
    <row r="139" spans="2:10" ht="27" x14ac:dyDescent="0.35">
      <c r="B139" s="71" t="s">
        <v>161</v>
      </c>
      <c r="C139" s="72" t="s">
        <v>171</v>
      </c>
      <c r="D139" s="72" t="s">
        <v>1404</v>
      </c>
      <c r="E139" s="73">
        <v>50</v>
      </c>
      <c r="F139" s="74">
        <v>3000</v>
      </c>
      <c r="G139" s="69" t="s">
        <v>1479</v>
      </c>
      <c r="H139" s="59" t="s">
        <v>1634</v>
      </c>
      <c r="I139" s="69"/>
      <c r="J139" s="67"/>
    </row>
    <row r="140" spans="2:10" x14ac:dyDescent="0.35">
      <c r="B140" s="75" t="s">
        <v>161</v>
      </c>
      <c r="C140" s="76" t="s">
        <v>171</v>
      </c>
      <c r="D140" s="76" t="s">
        <v>1401</v>
      </c>
      <c r="E140" s="77">
        <v>50</v>
      </c>
      <c r="F140" s="78">
        <v>4343.3900000000003</v>
      </c>
      <c r="G140" s="70" t="s">
        <v>1430</v>
      </c>
      <c r="H140" s="60" t="s">
        <v>1588</v>
      </c>
      <c r="I140" s="70"/>
      <c r="J140" s="68"/>
    </row>
    <row r="141" spans="2:10" ht="27" x14ac:dyDescent="0.35">
      <c r="B141" s="71" t="s">
        <v>161</v>
      </c>
      <c r="C141" s="72" t="s">
        <v>171</v>
      </c>
      <c r="D141" s="72" t="s">
        <v>1401</v>
      </c>
      <c r="E141" s="73">
        <v>50</v>
      </c>
      <c r="F141" s="74">
        <v>5669.16</v>
      </c>
      <c r="G141" s="69" t="s">
        <v>241</v>
      </c>
      <c r="H141" s="59" t="s">
        <v>1623</v>
      </c>
      <c r="I141" s="69"/>
      <c r="J141" s="67"/>
    </row>
    <row r="142" spans="2:10" ht="27" x14ac:dyDescent="0.35">
      <c r="B142" s="75" t="s">
        <v>413</v>
      </c>
      <c r="C142" s="76" t="s">
        <v>166</v>
      </c>
      <c r="D142" s="76" t="s">
        <v>1401</v>
      </c>
      <c r="E142" s="77">
        <v>50</v>
      </c>
      <c r="F142" s="78">
        <v>8538.59</v>
      </c>
      <c r="G142" s="70" t="s">
        <v>1431</v>
      </c>
      <c r="H142" s="60" t="s">
        <v>1639</v>
      </c>
      <c r="I142" s="70" t="s">
        <v>1432</v>
      </c>
      <c r="J142" s="68" t="s">
        <v>1596</v>
      </c>
    </row>
    <row r="143" spans="2:10" ht="27" x14ac:dyDescent="0.35">
      <c r="B143" s="71" t="s">
        <v>232</v>
      </c>
      <c r="C143" s="72" t="s">
        <v>171</v>
      </c>
      <c r="D143" s="72" t="s">
        <v>1401</v>
      </c>
      <c r="E143" s="73">
        <v>50</v>
      </c>
      <c r="F143" s="74">
        <v>6550</v>
      </c>
      <c r="G143" s="69" t="s">
        <v>1427</v>
      </c>
      <c r="H143" s="59" t="s">
        <v>1732</v>
      </c>
      <c r="I143" s="69"/>
      <c r="J143" s="67"/>
    </row>
    <row r="144" spans="2:10" x14ac:dyDescent="0.35">
      <c r="B144" s="75" t="s">
        <v>232</v>
      </c>
      <c r="C144" s="76" t="s">
        <v>166</v>
      </c>
      <c r="D144" s="76" t="s">
        <v>1424</v>
      </c>
      <c r="E144" s="77">
        <v>50</v>
      </c>
      <c r="F144" s="78">
        <v>5544.08</v>
      </c>
      <c r="G144" s="70" t="s">
        <v>1433</v>
      </c>
      <c r="H144" s="60" t="s">
        <v>1646</v>
      </c>
      <c r="I144" s="70" t="s">
        <v>1434</v>
      </c>
      <c r="J144" s="68" t="s">
        <v>1611</v>
      </c>
    </row>
    <row r="145" spans="2:10" x14ac:dyDescent="0.35">
      <c r="B145" s="71" t="s">
        <v>232</v>
      </c>
      <c r="C145" s="72" t="s">
        <v>171</v>
      </c>
      <c r="D145" s="72" t="s">
        <v>1401</v>
      </c>
      <c r="E145" s="73">
        <v>50</v>
      </c>
      <c r="F145" s="74">
        <v>2113.34</v>
      </c>
      <c r="G145" s="69" t="s">
        <v>1410</v>
      </c>
      <c r="H145" s="59" t="s">
        <v>1638</v>
      </c>
      <c r="I145" s="69"/>
      <c r="J145" s="74"/>
    </row>
    <row r="146" spans="2:10" ht="27" x14ac:dyDescent="0.35">
      <c r="B146" s="75" t="s">
        <v>161</v>
      </c>
      <c r="C146" s="76" t="s">
        <v>166</v>
      </c>
      <c r="D146" s="76" t="s">
        <v>1401</v>
      </c>
      <c r="E146" s="77">
        <v>65</v>
      </c>
      <c r="F146" s="78">
        <v>7024.21</v>
      </c>
      <c r="G146" s="70" t="s">
        <v>1524</v>
      </c>
      <c r="H146" s="60" t="s">
        <v>1665</v>
      </c>
      <c r="I146" s="70"/>
      <c r="J146" s="63"/>
    </row>
    <row r="147" spans="2:10" x14ac:dyDescent="0.35">
      <c r="B147" s="71" t="s">
        <v>232</v>
      </c>
      <c r="C147" s="72" t="s">
        <v>166</v>
      </c>
      <c r="D147" s="72" t="s">
        <v>1401</v>
      </c>
      <c r="E147" s="73">
        <v>40</v>
      </c>
      <c r="F147" s="74">
        <v>3864.33</v>
      </c>
      <c r="G147" s="69" t="s">
        <v>1410</v>
      </c>
      <c r="H147" s="59" t="s">
        <v>1638</v>
      </c>
      <c r="I147" s="69" t="s">
        <v>1434</v>
      </c>
      <c r="J147" s="66" t="s">
        <v>1611</v>
      </c>
    </row>
    <row r="148" spans="2:10" ht="27" x14ac:dyDescent="0.35">
      <c r="B148" s="75" t="s">
        <v>377</v>
      </c>
      <c r="C148" s="76" t="s">
        <v>166</v>
      </c>
      <c r="D148" s="76" t="s">
        <v>1415</v>
      </c>
      <c r="E148" s="77">
        <v>50</v>
      </c>
      <c r="F148" s="78">
        <v>9110.41</v>
      </c>
      <c r="G148" s="70" t="s">
        <v>1418</v>
      </c>
      <c r="H148" s="60" t="s">
        <v>1582</v>
      </c>
      <c r="I148" s="70" t="s">
        <v>1419</v>
      </c>
      <c r="J148" s="63" t="s">
        <v>1626</v>
      </c>
    </row>
    <row r="149" spans="2:10" x14ac:dyDescent="0.35">
      <c r="B149" s="71" t="s">
        <v>271</v>
      </c>
      <c r="C149" s="72" t="s">
        <v>166</v>
      </c>
      <c r="D149" s="72" t="s">
        <v>1401</v>
      </c>
      <c r="E149" s="73">
        <v>50</v>
      </c>
      <c r="F149" s="74">
        <v>4892.71</v>
      </c>
      <c r="G149" s="69" t="s">
        <v>1435</v>
      </c>
      <c r="H149" s="59" t="s">
        <v>1649</v>
      </c>
      <c r="I149" s="69" t="s">
        <v>1436</v>
      </c>
      <c r="J149" s="66" t="s">
        <v>1620</v>
      </c>
    </row>
    <row r="150" spans="2:10" ht="27" x14ac:dyDescent="0.35">
      <c r="B150" s="75" t="s">
        <v>232</v>
      </c>
      <c r="C150" s="76" t="s">
        <v>166</v>
      </c>
      <c r="D150" s="76" t="s">
        <v>1401</v>
      </c>
      <c r="E150" s="77">
        <v>0</v>
      </c>
      <c r="F150" s="78">
        <v>5194.04</v>
      </c>
      <c r="G150" s="70" t="s">
        <v>1437</v>
      </c>
      <c r="H150" s="60" t="s">
        <v>1638</v>
      </c>
      <c r="I150" s="70"/>
      <c r="J150" s="63"/>
    </row>
    <row r="151" spans="2:10" ht="27" x14ac:dyDescent="0.35">
      <c r="B151" s="71" t="s">
        <v>211</v>
      </c>
      <c r="C151" s="72" t="s">
        <v>166</v>
      </c>
      <c r="D151" s="72" t="s">
        <v>1401</v>
      </c>
      <c r="E151" s="73">
        <v>50</v>
      </c>
      <c r="F151" s="74">
        <v>8700</v>
      </c>
      <c r="G151" s="69" t="s">
        <v>1409</v>
      </c>
      <c r="H151" s="59" t="s">
        <v>1579</v>
      </c>
      <c r="I151" s="69"/>
      <c r="J151" s="66"/>
    </row>
    <row r="152" spans="2:10" ht="27" x14ac:dyDescent="0.35">
      <c r="B152" s="75" t="s">
        <v>161</v>
      </c>
      <c r="C152" s="76" t="s">
        <v>166</v>
      </c>
      <c r="D152" s="76" t="s">
        <v>1401</v>
      </c>
      <c r="E152" s="77">
        <v>65</v>
      </c>
      <c r="F152" s="78">
        <v>8275.24</v>
      </c>
      <c r="G152" s="70" t="s">
        <v>1479</v>
      </c>
      <c r="H152" s="60" t="s">
        <v>1634</v>
      </c>
      <c r="I152" s="70" t="s">
        <v>1426</v>
      </c>
      <c r="J152" s="63" t="s">
        <v>1634</v>
      </c>
    </row>
    <row r="153" spans="2:10" ht="27" x14ac:dyDescent="0.35">
      <c r="B153" s="71" t="s">
        <v>161</v>
      </c>
      <c r="C153" s="72" t="s">
        <v>166</v>
      </c>
      <c r="D153" s="72" t="s">
        <v>1404</v>
      </c>
      <c r="E153" s="73">
        <v>50</v>
      </c>
      <c r="F153" s="74">
        <v>6299</v>
      </c>
      <c r="G153" s="69" t="s">
        <v>1438</v>
      </c>
      <c r="H153" s="59" t="s">
        <v>1737</v>
      </c>
      <c r="I153" s="69"/>
      <c r="J153" s="66"/>
    </row>
    <row r="154" spans="2:10" ht="27" x14ac:dyDescent="0.35">
      <c r="B154" s="75" t="s">
        <v>377</v>
      </c>
      <c r="C154" s="76" t="s">
        <v>171</v>
      </c>
      <c r="D154" s="76" t="s">
        <v>1415</v>
      </c>
      <c r="E154" s="77">
        <v>50</v>
      </c>
      <c r="F154" s="78">
        <v>6210.41</v>
      </c>
      <c r="G154" s="70" t="s">
        <v>1418</v>
      </c>
      <c r="H154" s="60" t="s">
        <v>1582</v>
      </c>
      <c r="I154" s="70"/>
      <c r="J154" s="63"/>
    </row>
    <row r="155" spans="2:10" x14ac:dyDescent="0.35">
      <c r="B155" s="71" t="s">
        <v>161</v>
      </c>
      <c r="C155" s="72" t="s">
        <v>166</v>
      </c>
      <c r="D155" s="72" t="s">
        <v>1404</v>
      </c>
      <c r="E155" s="73">
        <v>50</v>
      </c>
      <c r="F155" s="74">
        <v>3477.83</v>
      </c>
      <c r="G155" s="69" t="s">
        <v>1439</v>
      </c>
      <c r="H155" s="59" t="s">
        <v>1601</v>
      </c>
      <c r="I155" s="69" t="s">
        <v>1440</v>
      </c>
      <c r="J155" s="66" t="s">
        <v>1738</v>
      </c>
    </row>
    <row r="156" spans="2:10" x14ac:dyDescent="0.35">
      <c r="B156" s="75" t="s">
        <v>211</v>
      </c>
      <c r="C156" s="76" t="s">
        <v>171</v>
      </c>
      <c r="D156" s="76" t="s">
        <v>1401</v>
      </c>
      <c r="E156" s="77">
        <v>80</v>
      </c>
      <c r="F156" s="78">
        <v>2278.7199999999998</v>
      </c>
      <c r="G156" s="70" t="s">
        <v>1410</v>
      </c>
      <c r="H156" s="60" t="s">
        <v>1638</v>
      </c>
      <c r="I156" s="70"/>
      <c r="J156" s="63"/>
    </row>
    <row r="157" spans="2:10" x14ac:dyDescent="0.35">
      <c r="B157" s="71" t="s">
        <v>232</v>
      </c>
      <c r="C157" s="72" t="s">
        <v>171</v>
      </c>
      <c r="D157" s="72" t="s">
        <v>1404</v>
      </c>
      <c r="E157" s="73">
        <v>50</v>
      </c>
      <c r="F157" s="74">
        <v>5636</v>
      </c>
      <c r="G157" s="69" t="s">
        <v>1441</v>
      </c>
      <c r="H157" s="59" t="s">
        <v>1609</v>
      </c>
      <c r="I157" s="69"/>
      <c r="J157" s="66"/>
    </row>
    <row r="158" spans="2:10" ht="27" x14ac:dyDescent="0.35">
      <c r="B158" s="75" t="s">
        <v>161</v>
      </c>
      <c r="C158" s="76" t="s">
        <v>171</v>
      </c>
      <c r="D158" s="76" t="s">
        <v>1424</v>
      </c>
      <c r="E158" s="77">
        <v>50</v>
      </c>
      <c r="F158" s="78">
        <v>2840</v>
      </c>
      <c r="G158" s="70" t="s">
        <v>1442</v>
      </c>
      <c r="H158" s="60" t="s">
        <v>1610</v>
      </c>
      <c r="I158" s="70"/>
      <c r="J158" s="63"/>
    </row>
    <row r="159" spans="2:10" ht="27" x14ac:dyDescent="0.35">
      <c r="B159" s="71" t="s">
        <v>1395</v>
      </c>
      <c r="C159" s="72" t="s">
        <v>171</v>
      </c>
      <c r="D159" s="72" t="s">
        <v>1401</v>
      </c>
      <c r="E159" s="73">
        <v>50</v>
      </c>
      <c r="F159" s="74">
        <v>3550</v>
      </c>
      <c r="G159" s="69" t="s">
        <v>1409</v>
      </c>
      <c r="H159" s="59" t="s">
        <v>1579</v>
      </c>
      <c r="I159" s="69"/>
      <c r="J159" s="66"/>
    </row>
    <row r="160" spans="2:10" x14ac:dyDescent="0.35">
      <c r="B160" s="75" t="s">
        <v>161</v>
      </c>
      <c r="C160" s="76" t="s">
        <v>166</v>
      </c>
      <c r="D160" s="76" t="s">
        <v>1401</v>
      </c>
      <c r="E160" s="77">
        <v>65</v>
      </c>
      <c r="F160" s="78">
        <v>8148.49</v>
      </c>
      <c r="G160" s="70" t="s">
        <v>1443</v>
      </c>
      <c r="H160" s="60" t="s">
        <v>1676</v>
      </c>
      <c r="I160" s="70" t="s">
        <v>1444</v>
      </c>
      <c r="J160" s="63" t="s">
        <v>1648</v>
      </c>
    </row>
    <row r="161" spans="2:10" ht="27" x14ac:dyDescent="0.35">
      <c r="B161" s="71" t="s">
        <v>377</v>
      </c>
      <c r="C161" s="72" t="s">
        <v>166</v>
      </c>
      <c r="D161" s="72" t="s">
        <v>1401</v>
      </c>
      <c r="E161" s="73">
        <v>40</v>
      </c>
      <c r="F161" s="74">
        <v>10257</v>
      </c>
      <c r="G161" s="69" t="s">
        <v>1418</v>
      </c>
      <c r="H161" s="59" t="s">
        <v>1582</v>
      </c>
      <c r="I161" s="69" t="s">
        <v>1464</v>
      </c>
      <c r="J161" s="66" t="s">
        <v>1613</v>
      </c>
    </row>
    <row r="162" spans="2:10" ht="27" x14ac:dyDescent="0.35">
      <c r="B162" s="75" t="s">
        <v>232</v>
      </c>
      <c r="C162" s="76" t="s">
        <v>171</v>
      </c>
      <c r="D162" s="76" t="s">
        <v>1401</v>
      </c>
      <c r="E162" s="77">
        <v>40</v>
      </c>
      <c r="F162" s="78">
        <v>3430.41</v>
      </c>
      <c r="G162" s="70" t="s">
        <v>1445</v>
      </c>
      <c r="H162" s="60" t="s">
        <v>1656</v>
      </c>
      <c r="I162" s="70"/>
      <c r="J162" s="63"/>
    </row>
    <row r="163" spans="2:10" ht="27" x14ac:dyDescent="0.35">
      <c r="B163" s="71" t="s">
        <v>271</v>
      </c>
      <c r="C163" s="72" t="s">
        <v>171</v>
      </c>
      <c r="D163" s="72" t="s">
        <v>1401</v>
      </c>
      <c r="E163" s="73">
        <v>65</v>
      </c>
      <c r="F163" s="74">
        <v>4914.59</v>
      </c>
      <c r="G163" s="69" t="s">
        <v>1425</v>
      </c>
      <c r="H163" s="59" t="s">
        <v>1594</v>
      </c>
      <c r="I163" s="69" t="s">
        <v>1434</v>
      </c>
      <c r="J163" s="66" t="s">
        <v>1611</v>
      </c>
    </row>
    <row r="164" spans="2:10" x14ac:dyDescent="0.35">
      <c r="B164" s="75" t="s">
        <v>885</v>
      </c>
      <c r="C164" s="76" t="s">
        <v>171</v>
      </c>
      <c r="D164" s="76" t="s">
        <v>1401</v>
      </c>
      <c r="E164" s="77">
        <v>50</v>
      </c>
      <c r="F164" s="78">
        <v>2078.17</v>
      </c>
      <c r="G164" s="70" t="s">
        <v>1410</v>
      </c>
      <c r="H164" s="60" t="s">
        <v>1638</v>
      </c>
      <c r="I164" s="70"/>
      <c r="J164" s="78"/>
    </row>
    <row r="165" spans="2:10" x14ac:dyDescent="0.35">
      <c r="B165" s="71" t="s">
        <v>161</v>
      </c>
      <c r="C165" s="72" t="s">
        <v>166</v>
      </c>
      <c r="D165" s="72" t="s">
        <v>1401</v>
      </c>
      <c r="E165" s="73">
        <v>80</v>
      </c>
      <c r="F165" s="74">
        <v>6320</v>
      </c>
      <c r="G165" s="69" t="s">
        <v>1446</v>
      </c>
      <c r="H165" s="59" t="s">
        <v>1667</v>
      </c>
      <c r="I165" s="69"/>
      <c r="J165" s="74"/>
    </row>
    <row r="166" spans="2:10" ht="27" x14ac:dyDescent="0.35">
      <c r="B166" s="75" t="s">
        <v>885</v>
      </c>
      <c r="C166" s="76" t="s">
        <v>171</v>
      </c>
      <c r="D166" s="76" t="s">
        <v>1401</v>
      </c>
      <c r="E166" s="77">
        <v>50</v>
      </c>
      <c r="F166" s="78">
        <v>3108.08</v>
      </c>
      <c r="G166" s="70" t="s">
        <v>1447</v>
      </c>
      <c r="H166" s="60" t="s">
        <v>1638</v>
      </c>
      <c r="I166" s="70" t="s">
        <v>1448</v>
      </c>
      <c r="J166" s="63" t="s">
        <v>1598</v>
      </c>
    </row>
    <row r="167" spans="2:10" x14ac:dyDescent="0.35">
      <c r="B167" s="71" t="s">
        <v>280</v>
      </c>
      <c r="C167" s="72" t="s">
        <v>166</v>
      </c>
      <c r="D167" s="72" t="s">
        <v>1401</v>
      </c>
      <c r="E167" s="73">
        <v>50</v>
      </c>
      <c r="F167" s="74">
        <v>5741.88</v>
      </c>
      <c r="G167" s="69" t="s">
        <v>1417</v>
      </c>
      <c r="H167" s="59" t="s">
        <v>1597</v>
      </c>
      <c r="I167" s="69" t="s">
        <v>1465</v>
      </c>
      <c r="J167" s="66" t="s">
        <v>1638</v>
      </c>
    </row>
    <row r="168" spans="2:10" ht="27" x14ac:dyDescent="0.35">
      <c r="B168" s="75" t="s">
        <v>413</v>
      </c>
      <c r="C168" s="76" t="s">
        <v>171</v>
      </c>
      <c r="D168" s="76" t="s">
        <v>1401</v>
      </c>
      <c r="E168" s="77">
        <v>50</v>
      </c>
      <c r="F168" s="78">
        <v>6720</v>
      </c>
      <c r="G168" s="70" t="s">
        <v>1418</v>
      </c>
      <c r="H168" s="60" t="s">
        <v>1582</v>
      </c>
      <c r="I168" s="70"/>
      <c r="J168" s="78"/>
    </row>
    <row r="169" spans="2:10" x14ac:dyDescent="0.35">
      <c r="B169" s="71" t="s">
        <v>280</v>
      </c>
      <c r="C169" s="72" t="s">
        <v>171</v>
      </c>
      <c r="D169" s="72" t="s">
        <v>1401</v>
      </c>
      <c r="E169" s="73">
        <v>65</v>
      </c>
      <c r="F169" s="74">
        <v>3732.09</v>
      </c>
      <c r="G169" s="69" t="s">
        <v>1410</v>
      </c>
      <c r="H169" s="59" t="s">
        <v>1638</v>
      </c>
      <c r="I169" s="69"/>
      <c r="J169" s="74"/>
    </row>
    <row r="170" spans="2:10" x14ac:dyDescent="0.35">
      <c r="B170" s="75" t="s">
        <v>271</v>
      </c>
      <c r="C170" s="76" t="s">
        <v>171</v>
      </c>
      <c r="D170" s="76" t="s">
        <v>1401</v>
      </c>
      <c r="E170" s="77">
        <v>80</v>
      </c>
      <c r="F170" s="78">
        <v>3703.49</v>
      </c>
      <c r="G170" s="70" t="s">
        <v>1449</v>
      </c>
      <c r="H170" s="60" t="s">
        <v>1638</v>
      </c>
      <c r="I170" s="70"/>
      <c r="J170" s="78"/>
    </row>
    <row r="171" spans="2:10" ht="27" x14ac:dyDescent="0.35">
      <c r="B171" s="71" t="s">
        <v>413</v>
      </c>
      <c r="C171" s="72" t="s">
        <v>171</v>
      </c>
      <c r="D171" s="72" t="s">
        <v>1401</v>
      </c>
      <c r="E171" s="73">
        <v>50</v>
      </c>
      <c r="F171" s="74">
        <v>6898.78</v>
      </c>
      <c r="G171" s="69" t="s">
        <v>241</v>
      </c>
      <c r="H171" s="59" t="s">
        <v>1623</v>
      </c>
      <c r="I171" s="69" t="s">
        <v>1450</v>
      </c>
      <c r="J171" s="66" t="s">
        <v>1645</v>
      </c>
    </row>
    <row r="172" spans="2:10" ht="27" x14ac:dyDescent="0.35">
      <c r="B172" s="75" t="s">
        <v>161</v>
      </c>
      <c r="C172" s="76" t="s">
        <v>171</v>
      </c>
      <c r="D172" s="76" t="s">
        <v>1424</v>
      </c>
      <c r="E172" s="77">
        <v>50</v>
      </c>
      <c r="F172" s="78">
        <v>3181.75</v>
      </c>
      <c r="G172" s="70" t="s">
        <v>1519</v>
      </c>
      <c r="H172" s="60" t="s">
        <v>1666</v>
      </c>
      <c r="I172" s="70"/>
      <c r="J172" s="78"/>
    </row>
    <row r="173" spans="2:10" ht="27" x14ac:dyDescent="0.35">
      <c r="B173" s="71" t="s">
        <v>430</v>
      </c>
      <c r="C173" s="72" t="s">
        <v>171</v>
      </c>
      <c r="D173" s="72" t="s">
        <v>1401</v>
      </c>
      <c r="E173" s="73">
        <v>65</v>
      </c>
      <c r="F173" s="74">
        <v>3836.2</v>
      </c>
      <c r="G173" s="69" t="s">
        <v>1409</v>
      </c>
      <c r="H173" s="59" t="s">
        <v>1579</v>
      </c>
      <c r="I173" s="69"/>
      <c r="J173" s="74"/>
    </row>
    <row r="174" spans="2:10" ht="27" x14ac:dyDescent="0.35">
      <c r="B174" s="75" t="s">
        <v>543</v>
      </c>
      <c r="C174" s="76" t="s">
        <v>171</v>
      </c>
      <c r="D174" s="76" t="s">
        <v>1404</v>
      </c>
      <c r="E174" s="77">
        <v>0</v>
      </c>
      <c r="F174" s="78">
        <v>6462.5</v>
      </c>
      <c r="G174" s="70" t="s">
        <v>1451</v>
      </c>
      <c r="H174" s="60" t="s">
        <v>1687</v>
      </c>
      <c r="I174" s="70"/>
      <c r="J174" s="78"/>
    </row>
    <row r="175" spans="2:10" ht="27" x14ac:dyDescent="0.35">
      <c r="B175" s="71" t="s">
        <v>413</v>
      </c>
      <c r="C175" s="72" t="s">
        <v>171</v>
      </c>
      <c r="D175" s="72" t="s">
        <v>1404</v>
      </c>
      <c r="E175" s="73">
        <v>50</v>
      </c>
      <c r="F175" s="74">
        <v>5372</v>
      </c>
      <c r="G175" s="69" t="s">
        <v>1452</v>
      </c>
      <c r="H175" s="59" t="s">
        <v>1684</v>
      </c>
      <c r="I175" s="69"/>
      <c r="J175" s="74"/>
    </row>
    <row r="176" spans="2:10" ht="27" x14ac:dyDescent="0.35">
      <c r="B176" s="75" t="s">
        <v>161</v>
      </c>
      <c r="C176" s="76" t="s">
        <v>166</v>
      </c>
      <c r="D176" s="76" t="s">
        <v>1401</v>
      </c>
      <c r="E176" s="77">
        <v>50</v>
      </c>
      <c r="F176" s="78">
        <v>4319.16</v>
      </c>
      <c r="G176" s="70" t="s">
        <v>1453</v>
      </c>
      <c r="H176" s="60" t="s">
        <v>1619</v>
      </c>
      <c r="I176" s="70" t="s">
        <v>1453</v>
      </c>
      <c r="J176" s="63" t="s">
        <v>1619</v>
      </c>
    </row>
    <row r="177" spans="2:10" ht="27" x14ac:dyDescent="0.35">
      <c r="B177" s="71" t="s">
        <v>232</v>
      </c>
      <c r="C177" s="72" t="s">
        <v>166</v>
      </c>
      <c r="D177" s="72" t="s">
        <v>1424</v>
      </c>
      <c r="E177" s="73">
        <v>0</v>
      </c>
      <c r="F177" s="74">
        <v>6519.65</v>
      </c>
      <c r="G177" s="69" t="s">
        <v>1458</v>
      </c>
      <c r="H177" s="59" t="s">
        <v>1678</v>
      </c>
      <c r="I177" s="69" t="s">
        <v>1434</v>
      </c>
      <c r="J177" s="66" t="s">
        <v>1611</v>
      </c>
    </row>
    <row r="178" spans="2:10" x14ac:dyDescent="0.35">
      <c r="B178" s="75" t="s">
        <v>232</v>
      </c>
      <c r="C178" s="76" t="s">
        <v>171</v>
      </c>
      <c r="D178" s="76" t="s">
        <v>1415</v>
      </c>
      <c r="E178" s="77">
        <v>65</v>
      </c>
      <c r="F178" s="78">
        <v>6337.97</v>
      </c>
      <c r="G178" s="70" t="s">
        <v>1422</v>
      </c>
      <c r="H178" s="60" t="s">
        <v>1735</v>
      </c>
      <c r="I178" s="70"/>
      <c r="J178" s="78"/>
    </row>
    <row r="179" spans="2:10" ht="27" x14ac:dyDescent="0.35">
      <c r="B179" s="71" t="s">
        <v>232</v>
      </c>
      <c r="C179" s="72" t="s">
        <v>171</v>
      </c>
      <c r="D179" s="72" t="s">
        <v>1401</v>
      </c>
      <c r="E179" s="73">
        <v>50</v>
      </c>
      <c r="F179" s="74">
        <v>2142.75</v>
      </c>
      <c r="G179" s="69" t="s">
        <v>1458</v>
      </c>
      <c r="H179" s="59" t="s">
        <v>1678</v>
      </c>
      <c r="I179" s="69"/>
      <c r="J179" s="74"/>
    </row>
    <row r="180" spans="2:10" x14ac:dyDescent="0.35">
      <c r="B180" s="75" t="s">
        <v>161</v>
      </c>
      <c r="C180" s="76" t="s">
        <v>171</v>
      </c>
      <c r="D180" s="76" t="s">
        <v>1401</v>
      </c>
      <c r="E180" s="77">
        <v>50</v>
      </c>
      <c r="F180" s="78">
        <v>2583.0100000000002</v>
      </c>
      <c r="G180" s="70" t="s">
        <v>1410</v>
      </c>
      <c r="H180" s="60" t="s">
        <v>1638</v>
      </c>
      <c r="I180" s="70"/>
      <c r="J180" s="78"/>
    </row>
    <row r="181" spans="2:10" ht="27" x14ac:dyDescent="0.35">
      <c r="B181" s="71" t="s">
        <v>211</v>
      </c>
      <c r="C181" s="72" t="s">
        <v>166</v>
      </c>
      <c r="D181" s="72" t="s">
        <v>1401</v>
      </c>
      <c r="E181" s="73">
        <v>65</v>
      </c>
      <c r="F181" s="74">
        <v>8534.5500000000029</v>
      </c>
      <c r="G181" s="69" t="s">
        <v>1410</v>
      </c>
      <c r="H181" s="59" t="s">
        <v>1638</v>
      </c>
      <c r="I181" s="69" t="s">
        <v>1432</v>
      </c>
      <c r="J181" s="66" t="s">
        <v>1596</v>
      </c>
    </row>
    <row r="182" spans="2:10" ht="40.5" x14ac:dyDescent="0.35">
      <c r="B182" s="75" t="s">
        <v>161</v>
      </c>
      <c r="C182" s="76" t="s">
        <v>166</v>
      </c>
      <c r="D182" s="76" t="s">
        <v>1401</v>
      </c>
      <c r="E182" s="77">
        <v>50</v>
      </c>
      <c r="F182" s="78">
        <v>21783.1</v>
      </c>
      <c r="G182" s="70" t="s">
        <v>1485</v>
      </c>
      <c r="H182" s="60" t="s">
        <v>1741</v>
      </c>
      <c r="I182" s="70"/>
      <c r="J182" s="78"/>
    </row>
    <row r="183" spans="2:10" x14ac:dyDescent="0.35">
      <c r="B183" s="71" t="s">
        <v>161</v>
      </c>
      <c r="C183" s="72" t="s">
        <v>171</v>
      </c>
      <c r="D183" s="72" t="s">
        <v>1412</v>
      </c>
      <c r="E183" s="73">
        <v>43</v>
      </c>
      <c r="F183" s="74">
        <v>7930</v>
      </c>
      <c r="G183" s="69" t="s">
        <v>1466</v>
      </c>
      <c r="H183" s="59" t="s">
        <v>1605</v>
      </c>
      <c r="I183" s="69"/>
      <c r="J183" s="74"/>
    </row>
    <row r="184" spans="2:10" ht="27" x14ac:dyDescent="0.35">
      <c r="B184" s="75" t="s">
        <v>232</v>
      </c>
      <c r="C184" s="76" t="s">
        <v>171</v>
      </c>
      <c r="D184" s="76" t="s">
        <v>1401</v>
      </c>
      <c r="E184" s="77">
        <v>50</v>
      </c>
      <c r="F184" s="78">
        <v>6590.0400000000009</v>
      </c>
      <c r="G184" s="70" t="s">
        <v>241</v>
      </c>
      <c r="H184" s="60" t="s">
        <v>1623</v>
      </c>
      <c r="I184" s="70" t="s">
        <v>1459</v>
      </c>
      <c r="J184" s="63" t="s">
        <v>1591</v>
      </c>
    </row>
    <row r="185" spans="2:10" x14ac:dyDescent="0.35">
      <c r="B185" s="71" t="s">
        <v>161</v>
      </c>
      <c r="C185" s="72" t="s">
        <v>171</v>
      </c>
      <c r="D185" s="72" t="s">
        <v>1401</v>
      </c>
      <c r="E185" s="73">
        <v>50</v>
      </c>
      <c r="F185" s="74">
        <v>1959.81</v>
      </c>
      <c r="G185" s="69" t="s">
        <v>1410</v>
      </c>
      <c r="H185" s="59" t="s">
        <v>1638</v>
      </c>
      <c r="I185" s="69"/>
      <c r="J185" s="74"/>
    </row>
    <row r="186" spans="2:10" ht="27" x14ac:dyDescent="0.35">
      <c r="B186" s="75" t="s">
        <v>232</v>
      </c>
      <c r="C186" s="76" t="s">
        <v>171</v>
      </c>
      <c r="D186" s="76" t="s">
        <v>1404</v>
      </c>
      <c r="E186" s="77">
        <v>80</v>
      </c>
      <c r="F186" s="78">
        <v>5150</v>
      </c>
      <c r="G186" s="70" t="s">
        <v>1409</v>
      </c>
      <c r="H186" s="60" t="s">
        <v>1579</v>
      </c>
      <c r="I186" s="70"/>
      <c r="J186" s="78"/>
    </row>
    <row r="187" spans="2:10" ht="27" x14ac:dyDescent="0.35">
      <c r="B187" s="71" t="s">
        <v>232</v>
      </c>
      <c r="C187" s="72" t="s">
        <v>166</v>
      </c>
      <c r="D187" s="72" t="s">
        <v>1415</v>
      </c>
      <c r="E187" s="73">
        <v>50</v>
      </c>
      <c r="F187" s="74">
        <v>7251</v>
      </c>
      <c r="G187" s="69" t="s">
        <v>1441</v>
      </c>
      <c r="H187" s="59" t="s">
        <v>1609</v>
      </c>
      <c r="I187" s="69" t="s">
        <v>1407</v>
      </c>
      <c r="J187" s="66" t="s">
        <v>1635</v>
      </c>
    </row>
    <row r="188" spans="2:10" ht="27" x14ac:dyDescent="0.35">
      <c r="B188" s="75" t="s">
        <v>885</v>
      </c>
      <c r="C188" s="76" t="s">
        <v>171</v>
      </c>
      <c r="D188" s="76" t="s">
        <v>1401</v>
      </c>
      <c r="E188" s="77">
        <v>50</v>
      </c>
      <c r="F188" s="78">
        <v>4272.79</v>
      </c>
      <c r="G188" s="70" t="s">
        <v>1471</v>
      </c>
      <c r="H188" s="60" t="s">
        <v>1636</v>
      </c>
      <c r="I188" s="70"/>
      <c r="J188" s="78"/>
    </row>
    <row r="189" spans="2:10" x14ac:dyDescent="0.35">
      <c r="B189" s="71" t="s">
        <v>271</v>
      </c>
      <c r="C189" s="72" t="s">
        <v>171</v>
      </c>
      <c r="D189" s="72" t="s">
        <v>1401</v>
      </c>
      <c r="E189" s="73">
        <v>50</v>
      </c>
      <c r="F189" s="74">
        <v>2835.69</v>
      </c>
      <c r="G189" s="69" t="s">
        <v>1454</v>
      </c>
      <c r="H189" s="59" t="s">
        <v>1616</v>
      </c>
      <c r="I189" s="69"/>
      <c r="J189" s="74"/>
    </row>
    <row r="190" spans="2:10" ht="27" x14ac:dyDescent="0.35">
      <c r="B190" s="75" t="s">
        <v>271</v>
      </c>
      <c r="C190" s="76" t="s">
        <v>171</v>
      </c>
      <c r="D190" s="76" t="s">
        <v>1404</v>
      </c>
      <c r="E190" s="77">
        <v>50</v>
      </c>
      <c r="F190" s="78">
        <v>4225.3999999999996</v>
      </c>
      <c r="G190" s="70" t="s">
        <v>1495</v>
      </c>
      <c r="H190" s="60" t="s">
        <v>1739</v>
      </c>
      <c r="I190" s="70" t="s">
        <v>1496</v>
      </c>
      <c r="J190" s="63" t="s">
        <v>1602</v>
      </c>
    </row>
    <row r="191" spans="2:10" x14ac:dyDescent="0.35">
      <c r="B191" s="71" t="s">
        <v>543</v>
      </c>
      <c r="C191" s="72" t="s">
        <v>171</v>
      </c>
      <c r="D191" s="72" t="s">
        <v>1404</v>
      </c>
      <c r="E191" s="73">
        <v>50</v>
      </c>
      <c r="F191" s="74">
        <v>2183.77</v>
      </c>
      <c r="G191" s="69" t="s">
        <v>1410</v>
      </c>
      <c r="H191" s="59" t="s">
        <v>1638</v>
      </c>
      <c r="I191" s="69"/>
      <c r="J191" s="74"/>
    </row>
    <row r="192" spans="2:10" ht="27" x14ac:dyDescent="0.35">
      <c r="B192" s="75" t="s">
        <v>305</v>
      </c>
      <c r="C192" s="76" t="s">
        <v>171</v>
      </c>
      <c r="D192" s="76" t="s">
        <v>1401</v>
      </c>
      <c r="E192" s="77">
        <v>80</v>
      </c>
      <c r="F192" s="78">
        <v>8500</v>
      </c>
      <c r="G192" s="70" t="s">
        <v>1472</v>
      </c>
      <c r="H192" s="60" t="s">
        <v>1586</v>
      </c>
      <c r="I192" s="70"/>
      <c r="J192" s="78"/>
    </row>
    <row r="193" spans="2:10" ht="40.5" x14ac:dyDescent="0.35">
      <c r="B193" s="71" t="s">
        <v>232</v>
      </c>
      <c r="C193" s="72" t="s">
        <v>166</v>
      </c>
      <c r="D193" s="72" t="s">
        <v>1401</v>
      </c>
      <c r="E193" s="73">
        <v>40</v>
      </c>
      <c r="F193" s="74">
        <v>6756.49</v>
      </c>
      <c r="G193" s="69" t="s">
        <v>1460</v>
      </c>
      <c r="H193" s="59" t="s">
        <v>1670</v>
      </c>
      <c r="I193" s="69" t="s">
        <v>1461</v>
      </c>
      <c r="J193" s="66" t="s">
        <v>1580</v>
      </c>
    </row>
    <row r="194" spans="2:10" ht="27" x14ac:dyDescent="0.35">
      <c r="B194" s="75" t="s">
        <v>271</v>
      </c>
      <c r="C194" s="76" t="s">
        <v>171</v>
      </c>
      <c r="D194" s="76" t="s">
        <v>1401</v>
      </c>
      <c r="E194" s="77">
        <v>50</v>
      </c>
      <c r="F194" s="78">
        <v>3888</v>
      </c>
      <c r="G194" s="70" t="s">
        <v>1467</v>
      </c>
      <c r="H194" s="60" t="s">
        <v>1675</v>
      </c>
      <c r="I194" s="70"/>
      <c r="J194" s="78"/>
    </row>
    <row r="195" spans="2:10" ht="27" x14ac:dyDescent="0.35">
      <c r="B195" s="71" t="s">
        <v>369</v>
      </c>
      <c r="C195" s="72" t="s">
        <v>171</v>
      </c>
      <c r="D195" s="72" t="s">
        <v>1415</v>
      </c>
      <c r="E195" s="73">
        <v>0</v>
      </c>
      <c r="F195" s="74">
        <v>7195</v>
      </c>
      <c r="G195" s="69" t="s">
        <v>1472</v>
      </c>
      <c r="H195" s="59" t="s">
        <v>1586</v>
      </c>
      <c r="I195" s="69"/>
      <c r="J195" s="74"/>
    </row>
    <row r="196" spans="2:10" ht="27" x14ac:dyDescent="0.35">
      <c r="B196" s="75" t="s">
        <v>271</v>
      </c>
      <c r="C196" s="76" t="s">
        <v>166</v>
      </c>
      <c r="D196" s="76" t="s">
        <v>1401</v>
      </c>
      <c r="E196" s="77">
        <v>50</v>
      </c>
      <c r="F196" s="78">
        <v>6401.73</v>
      </c>
      <c r="G196" s="70" t="s">
        <v>1466</v>
      </c>
      <c r="H196" s="60" t="s">
        <v>1638</v>
      </c>
      <c r="I196" s="70" t="s">
        <v>1473</v>
      </c>
      <c r="J196" s="63" t="s">
        <v>1624</v>
      </c>
    </row>
    <row r="197" spans="2:10" x14ac:dyDescent="0.35">
      <c r="B197" s="71" t="s">
        <v>211</v>
      </c>
      <c r="C197" s="72" t="s">
        <v>171</v>
      </c>
      <c r="D197" s="72" t="s">
        <v>1401</v>
      </c>
      <c r="E197" s="73">
        <v>50</v>
      </c>
      <c r="F197" s="74">
        <v>2435.54</v>
      </c>
      <c r="G197" s="69" t="s">
        <v>1468</v>
      </c>
      <c r="H197" s="59" t="s">
        <v>1608</v>
      </c>
      <c r="I197" s="69"/>
      <c r="J197" s="74"/>
    </row>
    <row r="198" spans="2:10" ht="27" x14ac:dyDescent="0.35">
      <c r="B198" s="75" t="s">
        <v>413</v>
      </c>
      <c r="C198" s="76" t="s">
        <v>171</v>
      </c>
      <c r="D198" s="76" t="s">
        <v>1401</v>
      </c>
      <c r="E198" s="77">
        <v>50</v>
      </c>
      <c r="F198" s="78">
        <v>3487.46</v>
      </c>
      <c r="G198" s="70" t="s">
        <v>1455</v>
      </c>
      <c r="H198" s="60" t="s">
        <v>1581</v>
      </c>
      <c r="I198" s="70" t="s">
        <v>1456</v>
      </c>
      <c r="J198" s="63" t="s">
        <v>1638</v>
      </c>
    </row>
    <row r="199" spans="2:10" x14ac:dyDescent="0.35">
      <c r="B199" s="71" t="s">
        <v>885</v>
      </c>
      <c r="C199" s="72" t="s">
        <v>171</v>
      </c>
      <c r="D199" s="72" t="s">
        <v>1401</v>
      </c>
      <c r="E199" s="73">
        <v>65</v>
      </c>
      <c r="F199" s="74">
        <v>3743.15</v>
      </c>
      <c r="G199" s="69" t="s">
        <v>1410</v>
      </c>
      <c r="H199" s="59" t="s">
        <v>1638</v>
      </c>
      <c r="I199" s="69"/>
      <c r="J199" s="74"/>
    </row>
    <row r="200" spans="2:10" ht="27" x14ac:dyDescent="0.35">
      <c r="B200" s="75" t="s">
        <v>271</v>
      </c>
      <c r="C200" s="76" t="s">
        <v>166</v>
      </c>
      <c r="D200" s="76" t="s">
        <v>1401</v>
      </c>
      <c r="E200" s="77">
        <v>40</v>
      </c>
      <c r="F200" s="78">
        <v>9487.42</v>
      </c>
      <c r="G200" s="70" t="s">
        <v>1435</v>
      </c>
      <c r="H200" s="60" t="s">
        <v>1649</v>
      </c>
      <c r="I200" s="70" t="s">
        <v>1474</v>
      </c>
      <c r="J200" s="63" t="s">
        <v>1640</v>
      </c>
    </row>
    <row r="201" spans="2:10" ht="27" x14ac:dyDescent="0.35">
      <c r="B201" s="71" t="s">
        <v>271</v>
      </c>
      <c r="C201" s="72" t="s">
        <v>171</v>
      </c>
      <c r="D201" s="72" t="s">
        <v>1401</v>
      </c>
      <c r="E201" s="73">
        <v>80</v>
      </c>
      <c r="F201" s="74">
        <v>7487.8</v>
      </c>
      <c r="G201" s="69" t="s">
        <v>1421</v>
      </c>
      <c r="H201" s="59" t="s">
        <v>1682</v>
      </c>
      <c r="I201" s="69" t="s">
        <v>1527</v>
      </c>
      <c r="J201" s="66" t="s">
        <v>1701</v>
      </c>
    </row>
    <row r="202" spans="2:10" ht="27" x14ac:dyDescent="0.35">
      <c r="B202" s="75" t="s">
        <v>232</v>
      </c>
      <c r="C202" s="76" t="s">
        <v>171</v>
      </c>
      <c r="D202" s="76" t="s">
        <v>1415</v>
      </c>
      <c r="E202" s="77">
        <v>80</v>
      </c>
      <c r="F202" s="78">
        <v>5700</v>
      </c>
      <c r="G202" s="70" t="s">
        <v>1462</v>
      </c>
      <c r="H202" s="60" t="s">
        <v>1673</v>
      </c>
      <c r="I202" s="70"/>
      <c r="J202" s="78"/>
    </row>
    <row r="203" spans="2:10" x14ac:dyDescent="0.35">
      <c r="B203" s="71" t="s">
        <v>305</v>
      </c>
      <c r="C203" s="72" t="s">
        <v>171</v>
      </c>
      <c r="D203" s="72" t="s">
        <v>1401</v>
      </c>
      <c r="E203" s="73">
        <v>50</v>
      </c>
      <c r="F203" s="74">
        <v>2869.29</v>
      </c>
      <c r="G203" s="69" t="s">
        <v>1454</v>
      </c>
      <c r="H203" s="59" t="s">
        <v>1616</v>
      </c>
      <c r="I203" s="69"/>
      <c r="J203" s="74"/>
    </row>
    <row r="204" spans="2:10" x14ac:dyDescent="0.35">
      <c r="B204" s="75" t="s">
        <v>271</v>
      </c>
      <c r="C204" s="76" t="s">
        <v>171</v>
      </c>
      <c r="D204" s="76" t="s">
        <v>1401</v>
      </c>
      <c r="E204" s="77">
        <v>80</v>
      </c>
      <c r="F204" s="78">
        <v>6824</v>
      </c>
      <c r="G204" s="70" t="s">
        <v>1422</v>
      </c>
      <c r="H204" s="60" t="s">
        <v>1735</v>
      </c>
      <c r="I204" s="70"/>
      <c r="J204" s="78"/>
    </row>
    <row r="205" spans="2:10" x14ac:dyDescent="0.35">
      <c r="B205" s="71" t="s">
        <v>161</v>
      </c>
      <c r="C205" s="72" t="s">
        <v>171</v>
      </c>
      <c r="D205" s="72" t="s">
        <v>1401</v>
      </c>
      <c r="E205" s="73">
        <v>50</v>
      </c>
      <c r="F205" s="74">
        <v>2044.4900000000002</v>
      </c>
      <c r="G205" s="69" t="s">
        <v>1410</v>
      </c>
      <c r="H205" s="59" t="s">
        <v>1638</v>
      </c>
      <c r="I205" s="69"/>
      <c r="J205" s="74"/>
    </row>
    <row r="206" spans="2:10" x14ac:dyDescent="0.35">
      <c r="B206" s="75" t="s">
        <v>161</v>
      </c>
      <c r="C206" s="76" t="s">
        <v>171</v>
      </c>
      <c r="D206" s="76" t="s">
        <v>1424</v>
      </c>
      <c r="E206" s="77">
        <v>50</v>
      </c>
      <c r="F206" s="78">
        <v>6450</v>
      </c>
      <c r="G206" s="70" t="s">
        <v>1463</v>
      </c>
      <c r="H206" s="60" t="s">
        <v>1679</v>
      </c>
      <c r="I206" s="70"/>
      <c r="J206" s="78"/>
    </row>
    <row r="207" spans="2:10" ht="27" x14ac:dyDescent="0.35">
      <c r="B207" s="71" t="s">
        <v>232</v>
      </c>
      <c r="C207" s="72" t="s">
        <v>171</v>
      </c>
      <c r="D207" s="72" t="s">
        <v>1401</v>
      </c>
      <c r="E207" s="73">
        <v>50</v>
      </c>
      <c r="F207" s="74">
        <v>9590.0300000000007</v>
      </c>
      <c r="G207" s="69" t="s">
        <v>1475</v>
      </c>
      <c r="H207" s="59" t="s">
        <v>1632</v>
      </c>
      <c r="I207" s="69"/>
      <c r="J207" s="74"/>
    </row>
    <row r="208" spans="2:10" ht="27" x14ac:dyDescent="0.35">
      <c r="B208" s="75" t="s">
        <v>280</v>
      </c>
      <c r="C208" s="76" t="s">
        <v>171</v>
      </c>
      <c r="D208" s="76" t="s">
        <v>1401</v>
      </c>
      <c r="E208" s="77">
        <v>50</v>
      </c>
      <c r="F208" s="78">
        <v>4300</v>
      </c>
      <c r="G208" s="70" t="s">
        <v>1409</v>
      </c>
      <c r="H208" s="60" t="s">
        <v>1579</v>
      </c>
      <c r="I208" s="70"/>
      <c r="J208" s="78"/>
    </row>
    <row r="209" spans="2:10" ht="27" x14ac:dyDescent="0.35">
      <c r="B209" s="71" t="s">
        <v>271</v>
      </c>
      <c r="C209" s="72" t="s">
        <v>171</v>
      </c>
      <c r="D209" s="72" t="s">
        <v>1401</v>
      </c>
      <c r="E209" s="73">
        <v>80</v>
      </c>
      <c r="F209" s="74">
        <v>5600</v>
      </c>
      <c r="G209" s="69" t="s">
        <v>1409</v>
      </c>
      <c r="H209" s="59" t="s">
        <v>1579</v>
      </c>
      <c r="I209" s="69"/>
      <c r="J209" s="74"/>
    </row>
    <row r="210" spans="2:10" ht="27" x14ac:dyDescent="0.35">
      <c r="B210" s="75" t="s">
        <v>232</v>
      </c>
      <c r="C210" s="76" t="s">
        <v>166</v>
      </c>
      <c r="D210" s="76" t="s">
        <v>1401</v>
      </c>
      <c r="E210" s="77">
        <v>50</v>
      </c>
      <c r="F210" s="78">
        <v>5375</v>
      </c>
      <c r="G210" s="70" t="s">
        <v>241</v>
      </c>
      <c r="H210" s="60" t="s">
        <v>1623</v>
      </c>
      <c r="I210" s="70" t="s">
        <v>1459</v>
      </c>
      <c r="J210" s="63" t="s">
        <v>1591</v>
      </c>
    </row>
    <row r="211" spans="2:10" ht="27" x14ac:dyDescent="0.35">
      <c r="B211" s="71" t="s">
        <v>885</v>
      </c>
      <c r="C211" s="72" t="s">
        <v>171</v>
      </c>
      <c r="D211" s="72" t="s">
        <v>1401</v>
      </c>
      <c r="E211" s="73">
        <v>65</v>
      </c>
      <c r="F211" s="74">
        <v>4503.5200000000004</v>
      </c>
      <c r="G211" s="69" t="s">
        <v>1697</v>
      </c>
      <c r="H211" s="59" t="s">
        <v>1638</v>
      </c>
      <c r="I211" s="69" t="s">
        <v>1465</v>
      </c>
      <c r="J211" s="66" t="s">
        <v>1638</v>
      </c>
    </row>
    <row r="212" spans="2:10" x14ac:dyDescent="0.35">
      <c r="B212" s="75" t="s">
        <v>543</v>
      </c>
      <c r="C212" s="76" t="s">
        <v>171</v>
      </c>
      <c r="D212" s="76" t="s">
        <v>1404</v>
      </c>
      <c r="E212" s="77">
        <v>50</v>
      </c>
      <c r="F212" s="78">
        <v>1866.61</v>
      </c>
      <c r="G212" s="70" t="s">
        <v>1469</v>
      </c>
      <c r="H212" s="60" t="s">
        <v>1638</v>
      </c>
      <c r="I212" s="70"/>
      <c r="J212" s="78"/>
    </row>
    <row r="213" spans="2:10" x14ac:dyDescent="0.35">
      <c r="B213" s="71" t="s">
        <v>305</v>
      </c>
      <c r="C213" s="72" t="s">
        <v>171</v>
      </c>
      <c r="D213" s="72" t="s">
        <v>1401</v>
      </c>
      <c r="E213" s="73">
        <v>50</v>
      </c>
      <c r="F213" s="74">
        <v>4496.2599999999993</v>
      </c>
      <c r="G213" s="69" t="s">
        <v>1410</v>
      </c>
      <c r="H213" s="59" t="s">
        <v>1638</v>
      </c>
      <c r="I213" s="69"/>
      <c r="J213" s="74"/>
    </row>
    <row r="214" spans="2:10" x14ac:dyDescent="0.35">
      <c r="B214" s="75" t="s">
        <v>161</v>
      </c>
      <c r="C214" s="76" t="s">
        <v>171</v>
      </c>
      <c r="D214" s="76" t="s">
        <v>1401</v>
      </c>
      <c r="E214" s="77">
        <v>0</v>
      </c>
      <c r="F214" s="78">
        <v>2867.23</v>
      </c>
      <c r="G214" s="70" t="s">
        <v>1410</v>
      </c>
      <c r="H214" s="60" t="s">
        <v>1638</v>
      </c>
      <c r="I214" s="70"/>
      <c r="J214" s="78"/>
    </row>
    <row r="215" spans="2:10" ht="40.5" x14ac:dyDescent="0.35">
      <c r="B215" s="71" t="s">
        <v>430</v>
      </c>
      <c r="C215" s="72" t="s">
        <v>171</v>
      </c>
      <c r="D215" s="72" t="s">
        <v>1401</v>
      </c>
      <c r="E215" s="73">
        <v>80</v>
      </c>
      <c r="F215" s="74">
        <v>6540</v>
      </c>
      <c r="G215" s="69" t="s">
        <v>1477</v>
      </c>
      <c r="H215" s="59" t="s">
        <v>1600</v>
      </c>
      <c r="I215" s="69" t="s">
        <v>1478</v>
      </c>
      <c r="J215" s="66" t="s">
        <v>1740</v>
      </c>
    </row>
    <row r="216" spans="2:10" ht="40.5" x14ac:dyDescent="0.35">
      <c r="B216" s="75" t="s">
        <v>161</v>
      </c>
      <c r="C216" s="76" t="s">
        <v>166</v>
      </c>
      <c r="D216" s="76" t="s">
        <v>1401</v>
      </c>
      <c r="E216" s="77">
        <v>50</v>
      </c>
      <c r="F216" s="78">
        <v>8000</v>
      </c>
      <c r="G216" s="70" t="s">
        <v>1516</v>
      </c>
      <c r="H216" s="63" t="s">
        <v>1742</v>
      </c>
      <c r="I216" s="70" t="s">
        <v>1516</v>
      </c>
      <c r="J216" s="63" t="s">
        <v>1742</v>
      </c>
    </row>
    <row r="217" spans="2:10" ht="27" x14ac:dyDescent="0.35">
      <c r="B217" s="71" t="s">
        <v>885</v>
      </c>
      <c r="C217" s="72" t="s">
        <v>171</v>
      </c>
      <c r="D217" s="72" t="s">
        <v>1401</v>
      </c>
      <c r="E217" s="73">
        <v>50</v>
      </c>
      <c r="F217" s="74">
        <v>4527.63</v>
      </c>
      <c r="G217" s="69" t="s">
        <v>1470</v>
      </c>
      <c r="H217" s="59" t="s">
        <v>1636</v>
      </c>
      <c r="I217" s="69"/>
      <c r="J217" s="74"/>
    </row>
    <row r="218" spans="2:10" x14ac:dyDescent="0.35">
      <c r="B218" s="75" t="s">
        <v>271</v>
      </c>
      <c r="C218" s="76" t="s">
        <v>171</v>
      </c>
      <c r="D218" s="76" t="s">
        <v>1401</v>
      </c>
      <c r="E218" s="77">
        <v>65</v>
      </c>
      <c r="F218" s="78">
        <v>2482.0300000000002</v>
      </c>
      <c r="G218" s="70" t="s">
        <v>1410</v>
      </c>
      <c r="H218" s="60" t="s">
        <v>1638</v>
      </c>
      <c r="I218" s="70"/>
      <c r="J218" s="61"/>
    </row>
    <row r="219" spans="2:10" x14ac:dyDescent="0.35">
      <c r="B219" s="71" t="s">
        <v>232</v>
      </c>
      <c r="C219" s="72" t="s">
        <v>171</v>
      </c>
      <c r="D219" s="72" t="s">
        <v>1401</v>
      </c>
      <c r="E219" s="73">
        <v>40</v>
      </c>
      <c r="F219" s="74">
        <v>2868.5000000000005</v>
      </c>
      <c r="G219" s="69" t="s">
        <v>1454</v>
      </c>
      <c r="H219" s="59" t="s">
        <v>1616</v>
      </c>
      <c r="I219" s="69"/>
      <c r="J219" s="62"/>
    </row>
    <row r="220" spans="2:10" x14ac:dyDescent="0.35">
      <c r="B220" s="75" t="s">
        <v>232</v>
      </c>
      <c r="C220" s="76" t="s">
        <v>171</v>
      </c>
      <c r="D220" s="76" t="s">
        <v>1401</v>
      </c>
      <c r="E220" s="77">
        <v>50</v>
      </c>
      <c r="F220" s="78">
        <v>2331.54</v>
      </c>
      <c r="G220" s="70" t="s">
        <v>1410</v>
      </c>
      <c r="H220" s="60" t="s">
        <v>1638</v>
      </c>
      <c r="I220" s="70"/>
      <c r="J220" s="61"/>
    </row>
    <row r="221" spans="2:10" x14ac:dyDescent="0.35">
      <c r="B221" s="71" t="s">
        <v>161</v>
      </c>
      <c r="C221" s="72" t="s">
        <v>166</v>
      </c>
      <c r="D221" s="72" t="s">
        <v>1401</v>
      </c>
      <c r="E221" s="73">
        <v>50</v>
      </c>
      <c r="F221" s="74">
        <v>11954.75</v>
      </c>
      <c r="G221" s="69" t="s">
        <v>1428</v>
      </c>
      <c r="H221" s="59" t="s">
        <v>1660</v>
      </c>
      <c r="I221" s="69" t="s">
        <v>1429</v>
      </c>
      <c r="J221" s="62" t="s">
        <v>1583</v>
      </c>
    </row>
    <row r="222" spans="2:10" ht="27" x14ac:dyDescent="0.35">
      <c r="B222" s="75" t="s">
        <v>161</v>
      </c>
      <c r="C222" s="76" t="s">
        <v>171</v>
      </c>
      <c r="D222" s="76" t="s">
        <v>1401</v>
      </c>
      <c r="E222" s="77">
        <v>80</v>
      </c>
      <c r="F222" s="78">
        <v>4500</v>
      </c>
      <c r="G222" s="70" t="s">
        <v>1479</v>
      </c>
      <c r="H222" s="60" t="s">
        <v>1634</v>
      </c>
      <c r="I222" s="70"/>
      <c r="J222" s="61"/>
    </row>
    <row r="223" spans="2:10" ht="27" x14ac:dyDescent="0.35">
      <c r="B223" s="71" t="s">
        <v>430</v>
      </c>
      <c r="C223" s="72" t="s">
        <v>171</v>
      </c>
      <c r="D223" s="72" t="s">
        <v>1401</v>
      </c>
      <c r="E223" s="73">
        <v>50</v>
      </c>
      <c r="F223" s="74">
        <v>4452.6000000000004</v>
      </c>
      <c r="G223" s="69" t="s">
        <v>1476</v>
      </c>
      <c r="H223" s="59" t="s">
        <v>1743</v>
      </c>
      <c r="I223" s="69"/>
      <c r="J223" s="62"/>
    </row>
    <row r="224" spans="2:10" ht="27" x14ac:dyDescent="0.35">
      <c r="B224" s="75" t="s">
        <v>161</v>
      </c>
      <c r="C224" s="76" t="s">
        <v>171</v>
      </c>
      <c r="D224" s="76" t="s">
        <v>1401</v>
      </c>
      <c r="E224" s="77">
        <v>80</v>
      </c>
      <c r="F224" s="78">
        <v>4738.08</v>
      </c>
      <c r="G224" s="70" t="s">
        <v>1486</v>
      </c>
      <c r="H224" s="60" t="s">
        <v>1683</v>
      </c>
      <c r="I224" s="70"/>
      <c r="J224" s="78"/>
    </row>
    <row r="225" spans="2:10" x14ac:dyDescent="0.35">
      <c r="B225" s="71" t="s">
        <v>199</v>
      </c>
      <c r="C225" s="72" t="s">
        <v>171</v>
      </c>
      <c r="D225" s="72" t="s">
        <v>1401</v>
      </c>
      <c r="E225" s="73">
        <v>50</v>
      </c>
      <c r="F225" s="74">
        <v>2056.16</v>
      </c>
      <c r="G225" s="69" t="s">
        <v>1410</v>
      </c>
      <c r="H225" s="59" t="s">
        <v>1638</v>
      </c>
      <c r="I225" s="69"/>
      <c r="J225" s="74"/>
    </row>
    <row r="226" spans="2:10" x14ac:dyDescent="0.35">
      <c r="B226" s="75" t="s">
        <v>271</v>
      </c>
      <c r="C226" s="76" t="s">
        <v>166</v>
      </c>
      <c r="D226" s="76" t="s">
        <v>1401</v>
      </c>
      <c r="E226" s="77">
        <v>80</v>
      </c>
      <c r="F226" s="78">
        <v>3257.94</v>
      </c>
      <c r="G226" s="70" t="s">
        <v>1454</v>
      </c>
      <c r="H226" s="60" t="s">
        <v>1616</v>
      </c>
      <c r="I226" s="70"/>
      <c r="J226" s="78"/>
    </row>
    <row r="227" spans="2:10" ht="40.5" x14ac:dyDescent="0.35">
      <c r="B227" s="71" t="s">
        <v>305</v>
      </c>
      <c r="C227" s="72" t="s">
        <v>171</v>
      </c>
      <c r="D227" s="72" t="s">
        <v>1404</v>
      </c>
      <c r="E227" s="73">
        <v>80</v>
      </c>
      <c r="F227" s="74">
        <v>3968.25</v>
      </c>
      <c r="G227" s="69" t="s">
        <v>1490</v>
      </c>
      <c r="H227" s="59" t="s">
        <v>1651</v>
      </c>
      <c r="I227" s="69"/>
      <c r="J227" s="74"/>
    </row>
    <row r="228" spans="2:10" ht="27" x14ac:dyDescent="0.35">
      <c r="B228" s="75" t="s">
        <v>161</v>
      </c>
      <c r="C228" s="76" t="s">
        <v>166</v>
      </c>
      <c r="D228" s="76" t="s">
        <v>1401</v>
      </c>
      <c r="E228" s="77">
        <v>40</v>
      </c>
      <c r="F228" s="78">
        <v>7917.13</v>
      </c>
      <c r="G228" s="70" t="s">
        <v>1497</v>
      </c>
      <c r="H228" s="60" t="s">
        <v>1630</v>
      </c>
      <c r="I228" s="70" t="s">
        <v>1497</v>
      </c>
      <c r="J228" s="63" t="s">
        <v>1630</v>
      </c>
    </row>
    <row r="229" spans="2:10" ht="40.5" x14ac:dyDescent="0.35">
      <c r="B229" s="71" t="s">
        <v>377</v>
      </c>
      <c r="C229" s="72" t="s">
        <v>166</v>
      </c>
      <c r="D229" s="72" t="s">
        <v>1415</v>
      </c>
      <c r="E229" s="73">
        <v>50</v>
      </c>
      <c r="F229" s="74">
        <v>5000.47</v>
      </c>
      <c r="G229" s="69" t="s">
        <v>1410</v>
      </c>
      <c r="H229" s="59" t="s">
        <v>1638</v>
      </c>
      <c r="I229" s="69" t="s">
        <v>1498</v>
      </c>
      <c r="J229" s="62" t="s">
        <v>1587</v>
      </c>
    </row>
    <row r="230" spans="2:10" ht="40.5" x14ac:dyDescent="0.35">
      <c r="B230" s="75" t="s">
        <v>161</v>
      </c>
      <c r="C230" s="76" t="s">
        <v>171</v>
      </c>
      <c r="D230" s="76" t="s">
        <v>1401</v>
      </c>
      <c r="E230" s="77">
        <v>65</v>
      </c>
      <c r="F230" s="78">
        <v>7887.47</v>
      </c>
      <c r="G230" s="70" t="s">
        <v>241</v>
      </c>
      <c r="H230" s="60" t="s">
        <v>1623</v>
      </c>
      <c r="I230" s="70" t="s">
        <v>1480</v>
      </c>
      <c r="J230" s="63" t="s">
        <v>1744</v>
      </c>
    </row>
    <row r="231" spans="2:10" ht="27" x14ac:dyDescent="0.35">
      <c r="B231" s="71" t="s">
        <v>232</v>
      </c>
      <c r="C231" s="72" t="s">
        <v>166</v>
      </c>
      <c r="D231" s="72" t="s">
        <v>1401</v>
      </c>
      <c r="E231" s="73">
        <v>65</v>
      </c>
      <c r="F231" s="74">
        <v>17278</v>
      </c>
      <c r="G231" s="69" t="s">
        <v>1712</v>
      </c>
      <c r="H231" s="59" t="s">
        <v>1745</v>
      </c>
      <c r="I231" s="69"/>
      <c r="J231" s="74"/>
    </row>
    <row r="232" spans="2:10" ht="27" x14ac:dyDescent="0.35">
      <c r="B232" s="75" t="s">
        <v>211</v>
      </c>
      <c r="C232" s="76" t="s">
        <v>171</v>
      </c>
      <c r="D232" s="76" t="s">
        <v>1415</v>
      </c>
      <c r="E232" s="77">
        <v>80</v>
      </c>
      <c r="F232" s="78">
        <v>4612.33</v>
      </c>
      <c r="G232" s="70" t="s">
        <v>1486</v>
      </c>
      <c r="H232" s="60" t="s">
        <v>1683</v>
      </c>
      <c r="I232" s="70"/>
      <c r="J232" s="63" t="s">
        <v>1650</v>
      </c>
    </row>
    <row r="233" spans="2:10" x14ac:dyDescent="0.35">
      <c r="B233" s="71" t="s">
        <v>211</v>
      </c>
      <c r="C233" s="72" t="s">
        <v>166</v>
      </c>
      <c r="D233" s="72" t="s">
        <v>1401</v>
      </c>
      <c r="E233" s="73">
        <v>50</v>
      </c>
      <c r="F233" s="74">
        <v>11234.19</v>
      </c>
      <c r="G233" s="69" t="s">
        <v>1487</v>
      </c>
      <c r="H233" s="59" t="s">
        <v>1621</v>
      </c>
      <c r="I233" s="69" t="s">
        <v>1488</v>
      </c>
      <c r="J233" s="74"/>
    </row>
    <row r="234" spans="2:10" x14ac:dyDescent="0.35">
      <c r="B234" s="75" t="s">
        <v>232</v>
      </c>
      <c r="C234" s="76" t="s">
        <v>171</v>
      </c>
      <c r="D234" s="76" t="s">
        <v>1404</v>
      </c>
      <c r="E234" s="77">
        <v>50</v>
      </c>
      <c r="F234" s="78">
        <v>2717.9700000000003</v>
      </c>
      <c r="G234" s="70" t="s">
        <v>1454</v>
      </c>
      <c r="H234" s="60" t="s">
        <v>1616</v>
      </c>
      <c r="I234" s="70"/>
      <c r="J234" s="78"/>
    </row>
    <row r="235" spans="2:10" x14ac:dyDescent="0.35">
      <c r="B235" s="71" t="s">
        <v>211</v>
      </c>
      <c r="C235" s="72" t="s">
        <v>171</v>
      </c>
      <c r="D235" s="72" t="s">
        <v>1404</v>
      </c>
      <c r="E235" s="73">
        <v>80</v>
      </c>
      <c r="F235" s="74">
        <v>4499.71</v>
      </c>
      <c r="G235" s="69" t="s">
        <v>1499</v>
      </c>
      <c r="H235" s="59" t="s">
        <v>1692</v>
      </c>
      <c r="I235" s="69"/>
      <c r="J235" s="74"/>
    </row>
    <row r="236" spans="2:10" x14ac:dyDescent="0.35">
      <c r="B236" s="75" t="s">
        <v>161</v>
      </c>
      <c r="C236" s="76" t="s">
        <v>171</v>
      </c>
      <c r="D236" s="76" t="s">
        <v>1401</v>
      </c>
      <c r="E236" s="77">
        <v>40</v>
      </c>
      <c r="F236" s="78">
        <v>2124.1999999999998</v>
      </c>
      <c r="G236" s="70" t="s">
        <v>1410</v>
      </c>
      <c r="H236" s="60" t="s">
        <v>1638</v>
      </c>
      <c r="I236" s="70"/>
      <c r="J236" s="78"/>
    </row>
    <row r="237" spans="2:10" ht="27" x14ac:dyDescent="0.35">
      <c r="B237" s="71" t="s">
        <v>271</v>
      </c>
      <c r="C237" s="72" t="s">
        <v>171</v>
      </c>
      <c r="D237" s="72" t="s">
        <v>1401</v>
      </c>
      <c r="E237" s="73">
        <v>50</v>
      </c>
      <c r="F237" s="74">
        <v>2409.41</v>
      </c>
      <c r="G237" s="69" t="s">
        <v>1481</v>
      </c>
      <c r="H237" s="59" t="s">
        <v>1746</v>
      </c>
      <c r="I237" s="69"/>
      <c r="J237" s="74"/>
    </row>
    <row r="238" spans="2:10" x14ac:dyDescent="0.35">
      <c r="B238" s="75" t="s">
        <v>271</v>
      </c>
      <c r="C238" s="76" t="s">
        <v>171</v>
      </c>
      <c r="D238" s="76" t="s">
        <v>1401</v>
      </c>
      <c r="E238" s="77">
        <v>50</v>
      </c>
      <c r="F238" s="78">
        <v>2772.67</v>
      </c>
      <c r="G238" s="70" t="s">
        <v>1410</v>
      </c>
      <c r="H238" s="60" t="s">
        <v>1638</v>
      </c>
      <c r="I238" s="70"/>
      <c r="J238" s="78"/>
    </row>
    <row r="239" spans="2:10" ht="40.5" x14ac:dyDescent="0.35">
      <c r="B239" s="71" t="s">
        <v>369</v>
      </c>
      <c r="C239" s="72" t="s">
        <v>166</v>
      </c>
      <c r="D239" s="72" t="s">
        <v>1401</v>
      </c>
      <c r="E239" s="73">
        <v>80</v>
      </c>
      <c r="F239" s="74">
        <v>6656.48</v>
      </c>
      <c r="G239" s="69" t="s">
        <v>241</v>
      </c>
      <c r="H239" s="59" t="s">
        <v>1623</v>
      </c>
      <c r="I239" s="69" t="s">
        <v>1482</v>
      </c>
      <c r="J239" s="62" t="s">
        <v>1747</v>
      </c>
    </row>
    <row r="240" spans="2:10" x14ac:dyDescent="0.35">
      <c r="B240" s="75" t="s">
        <v>885</v>
      </c>
      <c r="C240" s="76" t="s">
        <v>171</v>
      </c>
      <c r="D240" s="76" t="s">
        <v>1483</v>
      </c>
      <c r="E240" s="77">
        <v>50</v>
      </c>
      <c r="F240" s="78">
        <v>6700</v>
      </c>
      <c r="G240" s="70" t="s">
        <v>1484</v>
      </c>
      <c r="H240" s="60" t="s">
        <v>1612</v>
      </c>
      <c r="I240" s="70"/>
      <c r="J240" s="78"/>
    </row>
    <row r="241" spans="2:10" ht="27" x14ac:dyDescent="0.35">
      <c r="B241" s="71" t="s">
        <v>232</v>
      </c>
      <c r="C241" s="72" t="s">
        <v>171</v>
      </c>
      <c r="D241" s="72" t="s">
        <v>1401</v>
      </c>
      <c r="E241" s="73">
        <v>40</v>
      </c>
      <c r="F241" s="74">
        <v>5649.66</v>
      </c>
      <c r="G241" s="69" t="s">
        <v>1489</v>
      </c>
      <c r="H241" s="59" t="s">
        <v>1595</v>
      </c>
      <c r="I241" s="69" t="s">
        <v>1491</v>
      </c>
      <c r="J241" s="62" t="s">
        <v>1589</v>
      </c>
    </row>
    <row r="242" spans="2:10" ht="27" x14ac:dyDescent="0.35">
      <c r="B242" s="75" t="s">
        <v>161</v>
      </c>
      <c r="C242" s="76" t="s">
        <v>171</v>
      </c>
      <c r="D242" s="76" t="s">
        <v>1401</v>
      </c>
      <c r="E242" s="77">
        <v>65</v>
      </c>
      <c r="F242" s="78">
        <v>2066.54</v>
      </c>
      <c r="G242" s="70" t="s">
        <v>1500</v>
      </c>
      <c r="H242" s="60" t="s">
        <v>1653</v>
      </c>
      <c r="I242" s="70"/>
      <c r="J242" s="78"/>
    </row>
    <row r="243" spans="2:10" ht="27" x14ac:dyDescent="0.35">
      <c r="B243" s="71" t="s">
        <v>271</v>
      </c>
      <c r="C243" s="72" t="s">
        <v>171</v>
      </c>
      <c r="D243" s="72" t="s">
        <v>1401</v>
      </c>
      <c r="E243" s="73">
        <v>65</v>
      </c>
      <c r="F243" s="74">
        <v>4926.8900000000003</v>
      </c>
      <c r="G243" s="69" t="s">
        <v>1409</v>
      </c>
      <c r="H243" s="59" t="s">
        <v>1579</v>
      </c>
      <c r="I243" s="69"/>
      <c r="J243" s="74"/>
    </row>
    <row r="244" spans="2:10" ht="27" x14ac:dyDescent="0.35">
      <c r="B244" s="75" t="s">
        <v>413</v>
      </c>
      <c r="C244" s="76" t="s">
        <v>171</v>
      </c>
      <c r="D244" s="76" t="s">
        <v>1401</v>
      </c>
      <c r="E244" s="77">
        <v>65</v>
      </c>
      <c r="F244" s="78">
        <v>7631</v>
      </c>
      <c r="G244" s="70" t="s">
        <v>1489</v>
      </c>
      <c r="H244" s="60" t="s">
        <v>1595</v>
      </c>
      <c r="I244" s="70"/>
      <c r="J244" s="78"/>
    </row>
    <row r="245" spans="2:10" x14ac:dyDescent="0.35">
      <c r="B245" s="71" t="s">
        <v>885</v>
      </c>
      <c r="C245" s="72" t="s">
        <v>171</v>
      </c>
      <c r="D245" s="72" t="s">
        <v>1401</v>
      </c>
      <c r="E245" s="73">
        <v>50</v>
      </c>
      <c r="F245" s="74">
        <v>7227.28</v>
      </c>
      <c r="G245" s="69" t="s">
        <v>1492</v>
      </c>
      <c r="H245" s="59" t="s">
        <v>1659</v>
      </c>
      <c r="I245" s="69" t="s">
        <v>1493</v>
      </c>
      <c r="J245" s="62" t="s">
        <v>1748</v>
      </c>
    </row>
    <row r="246" spans="2:10" ht="27" x14ac:dyDescent="0.35">
      <c r="B246" s="75" t="s">
        <v>430</v>
      </c>
      <c r="C246" s="76" t="s">
        <v>171</v>
      </c>
      <c r="D246" s="76" t="s">
        <v>1401</v>
      </c>
      <c r="E246" s="77">
        <v>50</v>
      </c>
      <c r="F246" s="78">
        <v>2092.94</v>
      </c>
      <c r="G246" s="70" t="s">
        <v>1698</v>
      </c>
      <c r="H246" s="60" t="s">
        <v>1638</v>
      </c>
      <c r="I246" s="70"/>
      <c r="J246" s="78"/>
    </row>
    <row r="247" spans="2:10" x14ac:dyDescent="0.35">
      <c r="B247" s="71" t="s">
        <v>211</v>
      </c>
      <c r="C247" s="72" t="s">
        <v>171</v>
      </c>
      <c r="D247" s="72" t="s">
        <v>1401</v>
      </c>
      <c r="E247" s="73">
        <v>0</v>
      </c>
      <c r="F247" s="74">
        <v>2647.8099999999995</v>
      </c>
      <c r="G247" s="69" t="s">
        <v>1410</v>
      </c>
      <c r="H247" s="59" t="s">
        <v>1638</v>
      </c>
      <c r="I247" s="69"/>
      <c r="J247" s="74"/>
    </row>
    <row r="248" spans="2:10" ht="27" x14ac:dyDescent="0.35">
      <c r="B248" s="75" t="s">
        <v>161</v>
      </c>
      <c r="C248" s="76" t="s">
        <v>166</v>
      </c>
      <c r="D248" s="76" t="s">
        <v>1401</v>
      </c>
      <c r="E248" s="77">
        <v>50</v>
      </c>
      <c r="F248" s="78">
        <v>12402.93</v>
      </c>
      <c r="G248" s="70" t="s">
        <v>1510</v>
      </c>
      <c r="H248" s="60" t="s">
        <v>1591</v>
      </c>
      <c r="I248" s="70" t="s">
        <v>1510</v>
      </c>
      <c r="J248" s="63" t="s">
        <v>1591</v>
      </c>
    </row>
    <row r="249" spans="2:10" x14ac:dyDescent="0.35">
      <c r="B249" s="71" t="s">
        <v>430</v>
      </c>
      <c r="C249" s="72" t="s">
        <v>171</v>
      </c>
      <c r="D249" s="72" t="s">
        <v>1401</v>
      </c>
      <c r="E249" s="73">
        <v>80</v>
      </c>
      <c r="F249" s="74">
        <v>2181.63</v>
      </c>
      <c r="G249" s="69" t="s">
        <v>1410</v>
      </c>
      <c r="H249" s="59" t="s">
        <v>1638</v>
      </c>
      <c r="I249" s="69"/>
      <c r="J249" s="74"/>
    </row>
    <row r="250" spans="2:10" ht="27" x14ac:dyDescent="0.35">
      <c r="B250" s="75" t="s">
        <v>161</v>
      </c>
      <c r="C250" s="76" t="s">
        <v>171</v>
      </c>
      <c r="D250" s="76" t="s">
        <v>1401</v>
      </c>
      <c r="E250" s="77">
        <v>50</v>
      </c>
      <c r="F250" s="78">
        <v>3141.9300000000003</v>
      </c>
      <c r="G250" s="70" t="s">
        <v>1503</v>
      </c>
      <c r="H250" s="60" t="s">
        <v>1749</v>
      </c>
      <c r="I250" s="70"/>
      <c r="J250" s="78"/>
    </row>
    <row r="251" spans="2:10" x14ac:dyDescent="0.35">
      <c r="B251" s="71" t="s">
        <v>305</v>
      </c>
      <c r="C251" s="72" t="s">
        <v>171</v>
      </c>
      <c r="D251" s="72" t="s">
        <v>1401</v>
      </c>
      <c r="E251" s="73">
        <v>50</v>
      </c>
      <c r="F251" s="74">
        <v>2090.3000000000002</v>
      </c>
      <c r="G251" s="69" t="s">
        <v>1410</v>
      </c>
      <c r="H251" s="59" t="s">
        <v>1638</v>
      </c>
      <c r="I251" s="69"/>
      <c r="J251" s="74"/>
    </row>
    <row r="252" spans="2:10" ht="27" x14ac:dyDescent="0.35">
      <c r="B252" s="75" t="s">
        <v>211</v>
      </c>
      <c r="C252" s="76" t="s">
        <v>171</v>
      </c>
      <c r="D252" s="76" t="s">
        <v>1401</v>
      </c>
      <c r="E252" s="77">
        <v>0</v>
      </c>
      <c r="F252" s="78">
        <v>2645.48</v>
      </c>
      <c r="G252" s="70" t="s">
        <v>1697</v>
      </c>
      <c r="H252" s="60" t="s">
        <v>1638</v>
      </c>
      <c r="I252" s="70"/>
      <c r="J252" s="78"/>
    </row>
    <row r="253" spans="2:10" ht="27" x14ac:dyDescent="0.35">
      <c r="B253" s="71" t="s">
        <v>199</v>
      </c>
      <c r="C253" s="72" t="s">
        <v>171</v>
      </c>
      <c r="D253" s="72" t="s">
        <v>1401</v>
      </c>
      <c r="E253" s="73">
        <v>50</v>
      </c>
      <c r="F253" s="74">
        <v>5536</v>
      </c>
      <c r="G253" s="69" t="s">
        <v>1466</v>
      </c>
      <c r="H253" s="59" t="s">
        <v>1750</v>
      </c>
      <c r="I253" s="69"/>
      <c r="J253" s="74"/>
    </row>
    <row r="254" spans="2:10" ht="27" x14ac:dyDescent="0.35">
      <c r="B254" s="75" t="s">
        <v>430</v>
      </c>
      <c r="C254" s="76" t="s">
        <v>171</v>
      </c>
      <c r="D254" s="76" t="s">
        <v>1401</v>
      </c>
      <c r="E254" s="77">
        <v>65</v>
      </c>
      <c r="F254" s="78">
        <v>7064.52</v>
      </c>
      <c r="G254" s="70" t="s">
        <v>1508</v>
      </c>
      <c r="H254" s="60" t="s">
        <v>1629</v>
      </c>
      <c r="I254" s="70" t="s">
        <v>1509</v>
      </c>
      <c r="J254" s="63" t="s">
        <v>1643</v>
      </c>
    </row>
    <row r="255" spans="2:10" x14ac:dyDescent="0.35">
      <c r="B255" s="71" t="s">
        <v>161</v>
      </c>
      <c r="C255" s="72" t="s">
        <v>171</v>
      </c>
      <c r="D255" s="72" t="s">
        <v>1401</v>
      </c>
      <c r="E255" s="73">
        <v>65</v>
      </c>
      <c r="F255" s="74">
        <v>3732.73</v>
      </c>
      <c r="G255" s="69" t="s">
        <v>1522</v>
      </c>
      <c r="H255" s="59" t="s">
        <v>1647</v>
      </c>
      <c r="I255" s="69"/>
      <c r="J255" s="74"/>
    </row>
    <row r="256" spans="2:10" x14ac:dyDescent="0.35">
      <c r="B256" s="75" t="s">
        <v>885</v>
      </c>
      <c r="C256" s="76" t="s">
        <v>171</v>
      </c>
      <c r="D256" s="76" t="s">
        <v>1401</v>
      </c>
      <c r="E256" s="77">
        <v>65</v>
      </c>
      <c r="F256" s="78">
        <v>2662.64</v>
      </c>
      <c r="G256" s="70" t="s">
        <v>1410</v>
      </c>
      <c r="H256" s="60" t="s">
        <v>1638</v>
      </c>
      <c r="I256" s="70"/>
      <c r="J256" s="78"/>
    </row>
    <row r="257" spans="2:10" x14ac:dyDescent="0.35">
      <c r="B257" s="71" t="s">
        <v>161</v>
      </c>
      <c r="C257" s="72" t="s">
        <v>171</v>
      </c>
      <c r="D257" s="72" t="s">
        <v>1424</v>
      </c>
      <c r="E257" s="73">
        <v>0</v>
      </c>
      <c r="F257" s="74">
        <v>3500</v>
      </c>
      <c r="G257" s="69" t="s">
        <v>1501</v>
      </c>
      <c r="H257" s="59" t="s">
        <v>1638</v>
      </c>
      <c r="I257" s="69"/>
      <c r="J257" s="74"/>
    </row>
    <row r="258" spans="2:10" ht="27" x14ac:dyDescent="0.35">
      <c r="B258" s="75" t="s">
        <v>232</v>
      </c>
      <c r="C258" s="76" t="s">
        <v>166</v>
      </c>
      <c r="D258" s="76" t="s">
        <v>1401</v>
      </c>
      <c r="E258" s="77">
        <v>50</v>
      </c>
      <c r="F258" s="78">
        <v>5677.28</v>
      </c>
      <c r="G258" s="70" t="s">
        <v>1458</v>
      </c>
      <c r="H258" s="60" t="s">
        <v>1678</v>
      </c>
      <c r="I258" s="70" t="s">
        <v>1434</v>
      </c>
      <c r="J258" s="63" t="s">
        <v>1611</v>
      </c>
    </row>
    <row r="259" spans="2:10" ht="27" x14ac:dyDescent="0.35">
      <c r="B259" s="71" t="s">
        <v>280</v>
      </c>
      <c r="C259" s="72" t="s">
        <v>171</v>
      </c>
      <c r="D259" s="72" t="s">
        <v>1401</v>
      </c>
      <c r="E259" s="73">
        <v>50</v>
      </c>
      <c r="F259" s="74">
        <v>3441.73</v>
      </c>
      <c r="G259" s="69" t="s">
        <v>1698</v>
      </c>
      <c r="H259" s="59" t="s">
        <v>1638</v>
      </c>
      <c r="I259" s="69" t="s">
        <v>1465</v>
      </c>
      <c r="J259" s="62" t="s">
        <v>1638</v>
      </c>
    </row>
    <row r="260" spans="2:10" x14ac:dyDescent="0.35">
      <c r="B260" s="75" t="s">
        <v>1396</v>
      </c>
      <c r="C260" s="76" t="s">
        <v>171</v>
      </c>
      <c r="D260" s="76" t="s">
        <v>1415</v>
      </c>
      <c r="E260" s="77">
        <v>0</v>
      </c>
      <c r="F260" s="78">
        <v>4700.5</v>
      </c>
      <c r="G260" s="70" t="s">
        <v>1502</v>
      </c>
      <c r="H260" s="60" t="s">
        <v>1681</v>
      </c>
      <c r="I260" s="70"/>
      <c r="J260" s="78"/>
    </row>
    <row r="261" spans="2:10" ht="27" x14ac:dyDescent="0.35">
      <c r="B261" s="71" t="s">
        <v>430</v>
      </c>
      <c r="C261" s="72" t="s">
        <v>171</v>
      </c>
      <c r="D261" s="72" t="s">
        <v>1401</v>
      </c>
      <c r="E261" s="73">
        <v>50</v>
      </c>
      <c r="F261" s="74">
        <v>3188.38</v>
      </c>
      <c r="G261" s="69" t="s">
        <v>1494</v>
      </c>
      <c r="H261" s="59" t="s">
        <v>1688</v>
      </c>
      <c r="I261" s="69"/>
      <c r="J261" s="74"/>
    </row>
    <row r="262" spans="2:10" ht="27" x14ac:dyDescent="0.35">
      <c r="B262" s="75" t="s">
        <v>232</v>
      </c>
      <c r="C262" s="76" t="s">
        <v>171</v>
      </c>
      <c r="D262" s="76" t="s">
        <v>1424</v>
      </c>
      <c r="E262" s="77">
        <v>65</v>
      </c>
      <c r="F262" s="78">
        <v>6847.76</v>
      </c>
      <c r="G262" s="70" t="s">
        <v>1519</v>
      </c>
      <c r="H262" s="60" t="s">
        <v>1666</v>
      </c>
      <c r="I262" s="70"/>
      <c r="J262" s="78"/>
    </row>
    <row r="263" spans="2:10" ht="27" x14ac:dyDescent="0.35">
      <c r="B263" s="71" t="s">
        <v>413</v>
      </c>
      <c r="C263" s="72" t="s">
        <v>171</v>
      </c>
      <c r="D263" s="72" t="s">
        <v>1401</v>
      </c>
      <c r="E263" s="73">
        <v>50</v>
      </c>
      <c r="F263" s="74">
        <v>4350</v>
      </c>
      <c r="G263" s="69" t="s">
        <v>1409</v>
      </c>
      <c r="H263" s="59" t="s">
        <v>1579</v>
      </c>
      <c r="I263" s="69"/>
      <c r="J263" s="74"/>
    </row>
    <row r="264" spans="2:10" ht="27" x14ac:dyDescent="0.35">
      <c r="B264" s="75" t="s">
        <v>211</v>
      </c>
      <c r="C264" s="76" t="s">
        <v>171</v>
      </c>
      <c r="D264" s="76" t="s">
        <v>1401</v>
      </c>
      <c r="E264" s="77">
        <v>80</v>
      </c>
      <c r="F264" s="78">
        <v>4533.96</v>
      </c>
      <c r="G264" s="70" t="s">
        <v>1486</v>
      </c>
      <c r="H264" s="60" t="s">
        <v>1683</v>
      </c>
      <c r="I264" s="70"/>
      <c r="J264" s="78"/>
    </row>
    <row r="265" spans="2:10" x14ac:dyDescent="0.35">
      <c r="B265" s="71" t="s">
        <v>543</v>
      </c>
      <c r="C265" s="72" t="s">
        <v>171</v>
      </c>
      <c r="D265" s="72" t="s">
        <v>1415</v>
      </c>
      <c r="E265" s="73">
        <v>65</v>
      </c>
      <c r="F265" s="74">
        <v>3583.85</v>
      </c>
      <c r="G265" s="69" t="s">
        <v>1410</v>
      </c>
      <c r="H265" s="59" t="s">
        <v>1638</v>
      </c>
      <c r="I265" s="69"/>
      <c r="J265" s="74"/>
    </row>
    <row r="266" spans="2:10" x14ac:dyDescent="0.35">
      <c r="B266" s="75" t="s">
        <v>430</v>
      </c>
      <c r="C266" s="76" t="s">
        <v>171</v>
      </c>
      <c r="D266" s="76" t="s">
        <v>1401</v>
      </c>
      <c r="E266" s="77">
        <v>0</v>
      </c>
      <c r="F266" s="78">
        <v>1779</v>
      </c>
      <c r="G266" s="70" t="s">
        <v>1505</v>
      </c>
      <c r="H266" s="60" t="s">
        <v>1751</v>
      </c>
      <c r="I266" s="70"/>
      <c r="J266" s="78"/>
    </row>
    <row r="267" spans="2:10" ht="27" x14ac:dyDescent="0.35">
      <c r="B267" s="71" t="s">
        <v>161</v>
      </c>
      <c r="C267" s="72" t="s">
        <v>171</v>
      </c>
      <c r="D267" s="72" t="s">
        <v>1401</v>
      </c>
      <c r="E267" s="73">
        <v>50</v>
      </c>
      <c r="F267" s="74">
        <v>5640</v>
      </c>
      <c r="G267" s="69" t="s">
        <v>1466</v>
      </c>
      <c r="H267" s="59" t="s">
        <v>1750</v>
      </c>
      <c r="I267" s="69"/>
      <c r="J267" s="74"/>
    </row>
    <row r="268" spans="2:10" x14ac:dyDescent="0.35">
      <c r="B268" s="75" t="s">
        <v>161</v>
      </c>
      <c r="C268" s="76" t="s">
        <v>166</v>
      </c>
      <c r="D268" s="76" t="s">
        <v>1401</v>
      </c>
      <c r="E268" s="77">
        <v>50</v>
      </c>
      <c r="F268" s="78">
        <v>6806.9500000000007</v>
      </c>
      <c r="G268" s="70" t="s">
        <v>1410</v>
      </c>
      <c r="H268" s="60" t="s">
        <v>1638</v>
      </c>
      <c r="I268" s="70" t="s">
        <v>1513</v>
      </c>
      <c r="J268" s="63" t="s">
        <v>1752</v>
      </c>
    </row>
    <row r="269" spans="2:10" ht="40.5" x14ac:dyDescent="0.35">
      <c r="B269" s="71" t="s">
        <v>377</v>
      </c>
      <c r="C269" s="72" t="s">
        <v>171</v>
      </c>
      <c r="D269" s="72" t="s">
        <v>1424</v>
      </c>
      <c r="E269" s="73">
        <v>50</v>
      </c>
      <c r="F269" s="74">
        <v>5630</v>
      </c>
      <c r="G269" s="69" t="s">
        <v>1477</v>
      </c>
      <c r="H269" s="59" t="s">
        <v>1600</v>
      </c>
      <c r="I269" s="69"/>
      <c r="J269" s="74"/>
    </row>
    <row r="270" spans="2:10" x14ac:dyDescent="0.35">
      <c r="B270" s="75" t="s">
        <v>211</v>
      </c>
      <c r="C270" s="76" t="s">
        <v>171</v>
      </c>
      <c r="D270" s="76" t="s">
        <v>1401</v>
      </c>
      <c r="E270" s="77">
        <v>80</v>
      </c>
      <c r="F270" s="78">
        <v>4150.2199999999993</v>
      </c>
      <c r="G270" s="70" t="s">
        <v>1504</v>
      </c>
      <c r="H270" s="60" t="s">
        <v>1638</v>
      </c>
      <c r="I270" s="70"/>
      <c r="J270" s="78"/>
    </row>
    <row r="271" spans="2:10" x14ac:dyDescent="0.35">
      <c r="B271" s="71" t="s">
        <v>161</v>
      </c>
      <c r="C271" s="72" t="s">
        <v>171</v>
      </c>
      <c r="D271" s="72" t="s">
        <v>1401</v>
      </c>
      <c r="E271" s="73">
        <v>50</v>
      </c>
      <c r="F271" s="74">
        <v>2922.45</v>
      </c>
      <c r="G271" s="69" t="s">
        <v>1517</v>
      </c>
      <c r="H271" s="59" t="s">
        <v>1753</v>
      </c>
      <c r="I271" s="69"/>
      <c r="J271" s="74"/>
    </row>
    <row r="272" spans="2:10" ht="27" x14ac:dyDescent="0.35">
      <c r="B272" s="75" t="s">
        <v>280</v>
      </c>
      <c r="C272" s="76" t="s">
        <v>171</v>
      </c>
      <c r="D272" s="76" t="s">
        <v>1424</v>
      </c>
      <c r="E272" s="77">
        <v>50</v>
      </c>
      <c r="F272" s="78">
        <v>5371</v>
      </c>
      <c r="G272" s="70" t="s">
        <v>1519</v>
      </c>
      <c r="H272" s="60" t="s">
        <v>1666</v>
      </c>
      <c r="I272" s="70"/>
      <c r="J272" s="78"/>
    </row>
    <row r="273" spans="2:10" ht="27" x14ac:dyDescent="0.35">
      <c r="B273" s="71" t="s">
        <v>211</v>
      </c>
      <c r="C273" s="72" t="s">
        <v>171</v>
      </c>
      <c r="D273" s="72" t="s">
        <v>1401</v>
      </c>
      <c r="E273" s="73">
        <v>50</v>
      </c>
      <c r="F273" s="74">
        <v>4713.01</v>
      </c>
      <c r="G273" s="69" t="s">
        <v>1486</v>
      </c>
      <c r="H273" s="59" t="s">
        <v>1683</v>
      </c>
      <c r="I273" s="69"/>
      <c r="J273" s="74"/>
    </row>
    <row r="274" spans="2:10" x14ac:dyDescent="0.35">
      <c r="B274" s="75" t="s">
        <v>161</v>
      </c>
      <c r="C274" s="76" t="s">
        <v>171</v>
      </c>
      <c r="D274" s="76" t="s">
        <v>1401</v>
      </c>
      <c r="E274" s="77">
        <v>40</v>
      </c>
      <c r="F274" s="78">
        <v>2374</v>
      </c>
      <c r="G274" s="70" t="s">
        <v>1703</v>
      </c>
      <c r="H274" s="60" t="s">
        <v>1704</v>
      </c>
      <c r="I274" s="70"/>
      <c r="J274" s="78"/>
    </row>
    <row r="275" spans="2:10" ht="27" x14ac:dyDescent="0.35">
      <c r="B275" s="71" t="s">
        <v>232</v>
      </c>
      <c r="C275" s="72" t="s">
        <v>166</v>
      </c>
      <c r="D275" s="72" t="s">
        <v>1401</v>
      </c>
      <c r="E275" s="73">
        <v>40</v>
      </c>
      <c r="F275" s="74">
        <v>13396.36</v>
      </c>
      <c r="G275" s="69" t="s">
        <v>1466</v>
      </c>
      <c r="H275" s="59" t="s">
        <v>1750</v>
      </c>
      <c r="I275" s="69" t="s">
        <v>1466</v>
      </c>
      <c r="J275" s="74"/>
    </row>
    <row r="276" spans="2:10" x14ac:dyDescent="0.35">
      <c r="B276" s="75" t="s">
        <v>161</v>
      </c>
      <c r="C276" s="76" t="s">
        <v>171</v>
      </c>
      <c r="D276" s="76" t="s">
        <v>1401</v>
      </c>
      <c r="E276" s="77">
        <v>50</v>
      </c>
      <c r="F276" s="78">
        <v>6955.49</v>
      </c>
      <c r="G276" s="70" t="s">
        <v>1506</v>
      </c>
      <c r="H276" s="60" t="s">
        <v>1691</v>
      </c>
      <c r="I276" s="70"/>
      <c r="J276" s="78"/>
    </row>
    <row r="277" spans="2:10" x14ac:dyDescent="0.35">
      <c r="B277" s="71" t="s">
        <v>211</v>
      </c>
      <c r="C277" s="72" t="s">
        <v>166</v>
      </c>
      <c r="D277" s="72" t="s">
        <v>1401</v>
      </c>
      <c r="E277" s="73">
        <v>50</v>
      </c>
      <c r="F277" s="74">
        <v>5000</v>
      </c>
      <c r="G277" s="69" t="s">
        <v>1518</v>
      </c>
      <c r="H277" s="59" t="s">
        <v>1754</v>
      </c>
      <c r="I277" s="69"/>
      <c r="J277" s="74"/>
    </row>
    <row r="278" spans="2:10" x14ac:dyDescent="0.35">
      <c r="B278" s="75" t="s">
        <v>271</v>
      </c>
      <c r="C278" s="76" t="s">
        <v>166</v>
      </c>
      <c r="D278" s="76" t="s">
        <v>1401</v>
      </c>
      <c r="E278" s="77">
        <v>50</v>
      </c>
      <c r="F278" s="78">
        <v>4354.03</v>
      </c>
      <c r="G278" s="70" t="s">
        <v>1520</v>
      </c>
      <c r="H278" s="60" t="s">
        <v>1755</v>
      </c>
      <c r="I278" s="70" t="s">
        <v>1520</v>
      </c>
      <c r="J278" s="63" t="s">
        <v>1755</v>
      </c>
    </row>
    <row r="279" spans="2:10" x14ac:dyDescent="0.35">
      <c r="B279" s="71" t="s">
        <v>232</v>
      </c>
      <c r="C279" s="72" t="s">
        <v>171</v>
      </c>
      <c r="D279" s="72" t="s">
        <v>1424</v>
      </c>
      <c r="E279" s="73">
        <v>80</v>
      </c>
      <c r="F279" s="74">
        <v>7218.76</v>
      </c>
      <c r="G279" s="69" t="s">
        <v>1507</v>
      </c>
      <c r="H279" s="59" t="s">
        <v>1756</v>
      </c>
      <c r="I279" s="69"/>
      <c r="J279" s="74"/>
    </row>
    <row r="280" spans="2:10" ht="27" x14ac:dyDescent="0.35">
      <c r="B280" s="75" t="s">
        <v>543</v>
      </c>
      <c r="C280" s="76" t="s">
        <v>171</v>
      </c>
      <c r="D280" s="76" t="s">
        <v>1401</v>
      </c>
      <c r="E280" s="77">
        <v>50</v>
      </c>
      <c r="F280" s="78">
        <v>4250</v>
      </c>
      <c r="G280" s="70" t="s">
        <v>1409</v>
      </c>
      <c r="H280" s="60" t="s">
        <v>1579</v>
      </c>
      <c r="I280" s="70"/>
      <c r="J280" s="78"/>
    </row>
    <row r="281" spans="2:10" x14ac:dyDescent="0.35">
      <c r="B281" s="71" t="s">
        <v>211</v>
      </c>
      <c r="C281" s="72" t="s">
        <v>171</v>
      </c>
      <c r="D281" s="72" t="s">
        <v>1401</v>
      </c>
      <c r="E281" s="73">
        <v>65</v>
      </c>
      <c r="F281" s="74">
        <v>2052.9</v>
      </c>
      <c r="G281" s="69" t="s">
        <v>1410</v>
      </c>
      <c r="H281" s="59" t="s">
        <v>1638</v>
      </c>
      <c r="I281" s="69"/>
      <c r="J281" s="74"/>
    </row>
    <row r="282" spans="2:10" x14ac:dyDescent="0.35">
      <c r="B282" s="75" t="s">
        <v>271</v>
      </c>
      <c r="C282" s="76" t="s">
        <v>166</v>
      </c>
      <c r="D282" s="76" t="s">
        <v>1401</v>
      </c>
      <c r="E282" s="77">
        <v>50</v>
      </c>
      <c r="F282" s="78">
        <v>8105.21</v>
      </c>
      <c r="G282" s="70" t="s">
        <v>1511</v>
      </c>
      <c r="H282" s="60" t="s">
        <v>1757</v>
      </c>
      <c r="I282" s="70" t="s">
        <v>1514</v>
      </c>
      <c r="J282" s="63" t="s">
        <v>1759</v>
      </c>
    </row>
    <row r="283" spans="2:10" x14ac:dyDescent="0.35">
      <c r="B283" s="71" t="s">
        <v>543</v>
      </c>
      <c r="C283" s="72" t="s">
        <v>171</v>
      </c>
      <c r="D283" s="72" t="s">
        <v>1401</v>
      </c>
      <c r="E283" s="73">
        <v>65</v>
      </c>
      <c r="F283" s="74">
        <v>2519.21</v>
      </c>
      <c r="G283" s="69" t="s">
        <v>1410</v>
      </c>
      <c r="H283" s="59" t="s">
        <v>1758</v>
      </c>
      <c r="I283" s="69"/>
      <c r="J283" s="74"/>
    </row>
    <row r="284" spans="2:10" x14ac:dyDescent="0.35">
      <c r="B284" s="75" t="s">
        <v>430</v>
      </c>
      <c r="C284" s="76" t="s">
        <v>171</v>
      </c>
      <c r="D284" s="76" t="s">
        <v>1401</v>
      </c>
      <c r="E284" s="77">
        <v>50</v>
      </c>
      <c r="F284" s="78">
        <v>2241.6799999999998</v>
      </c>
      <c r="G284" s="70" t="s">
        <v>1410</v>
      </c>
      <c r="H284" s="60" t="s">
        <v>1638</v>
      </c>
      <c r="I284" s="70"/>
      <c r="J284" s="78"/>
    </row>
    <row r="285" spans="2:10" ht="27" x14ac:dyDescent="0.35">
      <c r="B285" s="71" t="s">
        <v>161</v>
      </c>
      <c r="C285" s="72" t="s">
        <v>171</v>
      </c>
      <c r="D285" s="72" t="s">
        <v>1401</v>
      </c>
      <c r="E285" s="73">
        <v>0</v>
      </c>
      <c r="F285" s="74">
        <v>4489.04</v>
      </c>
      <c r="G285" s="69" t="s">
        <v>1524</v>
      </c>
      <c r="H285" s="59" t="s">
        <v>1665</v>
      </c>
      <c r="I285" s="69"/>
      <c r="J285" s="74"/>
    </row>
    <row r="286" spans="2:10" ht="27" x14ac:dyDescent="0.35">
      <c r="B286" s="75" t="s">
        <v>161</v>
      </c>
      <c r="C286" s="76" t="s">
        <v>171</v>
      </c>
      <c r="D286" s="76" t="s">
        <v>1401</v>
      </c>
      <c r="E286" s="77">
        <v>50</v>
      </c>
      <c r="F286" s="78">
        <v>5350</v>
      </c>
      <c r="G286" s="70" t="s">
        <v>1409</v>
      </c>
      <c r="H286" s="60" t="s">
        <v>1579</v>
      </c>
      <c r="I286" s="70"/>
      <c r="J286" s="78"/>
    </row>
    <row r="287" spans="2:10" x14ac:dyDescent="0.35">
      <c r="B287" s="71" t="s">
        <v>377</v>
      </c>
      <c r="C287" s="72" t="s">
        <v>171</v>
      </c>
      <c r="D287" s="72" t="s">
        <v>1401</v>
      </c>
      <c r="E287" s="73">
        <v>50</v>
      </c>
      <c r="F287" s="74">
        <v>5500</v>
      </c>
      <c r="G287" s="69" t="s">
        <v>1521</v>
      </c>
      <c r="H287" s="59" t="s">
        <v>1760</v>
      </c>
      <c r="I287" s="69"/>
      <c r="J287" s="74"/>
    </row>
    <row r="288" spans="2:10" x14ac:dyDescent="0.35">
      <c r="B288" s="75" t="s">
        <v>211</v>
      </c>
      <c r="C288" s="76" t="s">
        <v>171</v>
      </c>
      <c r="D288" s="76" t="s">
        <v>1401</v>
      </c>
      <c r="E288" s="77">
        <v>50</v>
      </c>
      <c r="F288" s="78">
        <v>2858.2799999999997</v>
      </c>
      <c r="G288" s="70" t="s">
        <v>1512</v>
      </c>
      <c r="H288" s="60" t="s">
        <v>1638</v>
      </c>
      <c r="I288" s="70"/>
      <c r="J288" s="78"/>
    </row>
    <row r="289" spans="2:10" ht="27" x14ac:dyDescent="0.35">
      <c r="B289" s="71" t="s">
        <v>280</v>
      </c>
      <c r="C289" s="72" t="s">
        <v>171</v>
      </c>
      <c r="D289" s="72" t="s">
        <v>1401</v>
      </c>
      <c r="E289" s="73">
        <v>50</v>
      </c>
      <c r="F289" s="74">
        <v>4600</v>
      </c>
      <c r="G289" s="69" t="s">
        <v>1409</v>
      </c>
      <c r="H289" s="59" t="s">
        <v>1579</v>
      </c>
      <c r="I289" s="69"/>
      <c r="J289" s="74"/>
    </row>
    <row r="290" spans="2:10" x14ac:dyDescent="0.35">
      <c r="B290" s="75" t="s">
        <v>885</v>
      </c>
      <c r="C290" s="76" t="s">
        <v>171</v>
      </c>
      <c r="D290" s="76" t="s">
        <v>1401</v>
      </c>
      <c r="E290" s="77">
        <v>65</v>
      </c>
      <c r="F290" s="78">
        <v>2163</v>
      </c>
      <c r="G290" s="70" t="s">
        <v>1410</v>
      </c>
      <c r="H290" s="60" t="s">
        <v>1638</v>
      </c>
      <c r="I290" s="70"/>
      <c r="J290" s="78"/>
    </row>
    <row r="291" spans="2:10" x14ac:dyDescent="0.35">
      <c r="B291" s="71" t="s">
        <v>232</v>
      </c>
      <c r="C291" s="72" t="s">
        <v>166</v>
      </c>
      <c r="D291" s="72" t="s">
        <v>1401</v>
      </c>
      <c r="E291" s="73">
        <v>0</v>
      </c>
      <c r="F291" s="74">
        <v>8500</v>
      </c>
      <c r="G291" s="69" t="s">
        <v>1717</v>
      </c>
      <c r="H291" s="59" t="s">
        <v>1726</v>
      </c>
      <c r="I291" s="69"/>
      <c r="J291" s="74"/>
    </row>
    <row r="292" spans="2:10" x14ac:dyDescent="0.35">
      <c r="B292" s="75" t="s">
        <v>1395</v>
      </c>
      <c r="C292" s="76" t="s">
        <v>171</v>
      </c>
      <c r="D292" s="76" t="s">
        <v>1401</v>
      </c>
      <c r="E292" s="77">
        <v>50</v>
      </c>
      <c r="F292" s="78">
        <v>3593.58</v>
      </c>
      <c r="G292" s="70" t="s">
        <v>1410</v>
      </c>
      <c r="H292" s="60" t="s">
        <v>1638</v>
      </c>
      <c r="I292" s="70"/>
      <c r="J292" s="78"/>
    </row>
    <row r="293" spans="2:10" ht="27" x14ac:dyDescent="0.35">
      <c r="B293" s="71" t="s">
        <v>211</v>
      </c>
      <c r="C293" s="72" t="s">
        <v>171</v>
      </c>
      <c r="D293" s="72" t="s">
        <v>1424</v>
      </c>
      <c r="E293" s="73">
        <v>80</v>
      </c>
      <c r="F293" s="74">
        <v>8789</v>
      </c>
      <c r="G293" s="69" t="s">
        <v>1519</v>
      </c>
      <c r="H293" s="59" t="s">
        <v>1666</v>
      </c>
      <c r="I293" s="69"/>
      <c r="J293" s="74"/>
    </row>
    <row r="294" spans="2:10" x14ac:dyDescent="0.35">
      <c r="B294" s="75" t="s">
        <v>271</v>
      </c>
      <c r="C294" s="76" t="s">
        <v>171</v>
      </c>
      <c r="D294" s="76" t="s">
        <v>1401</v>
      </c>
      <c r="E294" s="77">
        <v>50</v>
      </c>
      <c r="F294" s="78">
        <v>6000</v>
      </c>
      <c r="G294" s="70" t="s">
        <v>1506</v>
      </c>
      <c r="H294" s="60" t="s">
        <v>1691</v>
      </c>
      <c r="I294" s="70"/>
      <c r="J294" s="78"/>
    </row>
    <row r="295" spans="2:10" ht="27" x14ac:dyDescent="0.35">
      <c r="B295" s="71" t="s">
        <v>161</v>
      </c>
      <c r="C295" s="72" t="s">
        <v>171</v>
      </c>
      <c r="D295" s="72" t="s">
        <v>1401</v>
      </c>
      <c r="E295" s="73">
        <v>65</v>
      </c>
      <c r="F295" s="74">
        <v>4567.7</v>
      </c>
      <c r="G295" s="69" t="s">
        <v>1528</v>
      </c>
      <c r="H295" s="59" t="s">
        <v>1617</v>
      </c>
      <c r="I295" s="69"/>
      <c r="J295" s="74"/>
    </row>
    <row r="296" spans="2:10" x14ac:dyDescent="0.35">
      <c r="B296" s="75" t="s">
        <v>1515</v>
      </c>
      <c r="C296" s="76" t="s">
        <v>171</v>
      </c>
      <c r="D296" s="76" t="s">
        <v>1404</v>
      </c>
      <c r="E296" s="77">
        <v>50</v>
      </c>
      <c r="F296" s="78">
        <v>2339.33</v>
      </c>
      <c r="G296" s="70" t="s">
        <v>1410</v>
      </c>
      <c r="H296" s="60" t="s">
        <v>1638</v>
      </c>
      <c r="I296" s="70"/>
      <c r="J296" s="78"/>
    </row>
    <row r="297" spans="2:10" ht="27" x14ac:dyDescent="0.35">
      <c r="B297" s="71" t="s">
        <v>161</v>
      </c>
      <c r="C297" s="72" t="s">
        <v>166</v>
      </c>
      <c r="D297" s="72" t="s">
        <v>1401</v>
      </c>
      <c r="E297" s="73">
        <v>50</v>
      </c>
      <c r="F297" s="74">
        <v>7916</v>
      </c>
      <c r="G297" s="69" t="s">
        <v>1409</v>
      </c>
      <c r="H297" s="59" t="s">
        <v>1579</v>
      </c>
      <c r="I297" s="69" t="s">
        <v>1705</v>
      </c>
      <c r="J297" s="62" t="s">
        <v>1711</v>
      </c>
    </row>
    <row r="298" spans="2:10" ht="27" x14ac:dyDescent="0.35">
      <c r="B298" s="75" t="s">
        <v>271</v>
      </c>
      <c r="C298" s="76" t="s">
        <v>171</v>
      </c>
      <c r="D298" s="76" t="s">
        <v>1404</v>
      </c>
      <c r="E298" s="77">
        <v>50</v>
      </c>
      <c r="F298" s="78">
        <v>6630</v>
      </c>
      <c r="G298" s="70" t="s">
        <v>1548</v>
      </c>
      <c r="H298" s="60" t="s">
        <v>1690</v>
      </c>
      <c r="I298" s="70"/>
      <c r="J298" s="78"/>
    </row>
    <row r="299" spans="2:10" ht="27" x14ac:dyDescent="0.35">
      <c r="B299" s="71" t="s">
        <v>232</v>
      </c>
      <c r="C299" s="72" t="s">
        <v>171</v>
      </c>
      <c r="D299" s="72" t="s">
        <v>1708</v>
      </c>
      <c r="E299" s="73">
        <v>0</v>
      </c>
      <c r="F299" s="74">
        <v>11150</v>
      </c>
      <c r="G299" s="69" t="s">
        <v>1709</v>
      </c>
      <c r="H299" s="59" t="s">
        <v>1731</v>
      </c>
      <c r="I299" s="69"/>
      <c r="J299" s="74"/>
    </row>
    <row r="300" spans="2:10" ht="27" x14ac:dyDescent="0.35">
      <c r="B300" s="75" t="s">
        <v>271</v>
      </c>
      <c r="C300" s="76" t="s">
        <v>171</v>
      </c>
      <c r="D300" s="76" t="s">
        <v>1401</v>
      </c>
      <c r="E300" s="77">
        <v>80</v>
      </c>
      <c r="F300" s="78">
        <v>5800</v>
      </c>
      <c r="G300" s="70" t="s">
        <v>1409</v>
      </c>
      <c r="H300" s="60" t="s">
        <v>1579</v>
      </c>
      <c r="I300" s="70"/>
      <c r="J300" s="78"/>
    </row>
    <row r="301" spans="2:10" ht="27" x14ac:dyDescent="0.35">
      <c r="B301" s="71" t="s">
        <v>271</v>
      </c>
      <c r="C301" s="72" t="s">
        <v>171</v>
      </c>
      <c r="D301" s="72" t="s">
        <v>1424</v>
      </c>
      <c r="E301" s="73">
        <v>65</v>
      </c>
      <c r="F301" s="74">
        <v>6800</v>
      </c>
      <c r="G301" s="69" t="s">
        <v>1507</v>
      </c>
      <c r="H301" s="59" t="s">
        <v>1761</v>
      </c>
      <c r="I301" s="69"/>
      <c r="J301" s="74"/>
    </row>
    <row r="302" spans="2:10" ht="27" x14ac:dyDescent="0.35">
      <c r="B302" s="75" t="s">
        <v>232</v>
      </c>
      <c r="C302" s="76" t="s">
        <v>171</v>
      </c>
      <c r="D302" s="76" t="s">
        <v>1424</v>
      </c>
      <c r="E302" s="77">
        <v>50</v>
      </c>
      <c r="F302" s="78">
        <v>12140</v>
      </c>
      <c r="G302" s="70" t="s">
        <v>1466</v>
      </c>
      <c r="H302" s="60" t="s">
        <v>1750</v>
      </c>
      <c r="I302" s="70"/>
      <c r="J302" s="78"/>
    </row>
    <row r="303" spans="2:10" ht="27" x14ac:dyDescent="0.35">
      <c r="B303" s="71" t="s">
        <v>161</v>
      </c>
      <c r="C303" s="72" t="s">
        <v>166</v>
      </c>
      <c r="D303" s="72" t="s">
        <v>1401</v>
      </c>
      <c r="E303" s="73">
        <v>40</v>
      </c>
      <c r="F303" s="74">
        <v>7666</v>
      </c>
      <c r="G303" s="69" t="s">
        <v>1409</v>
      </c>
      <c r="H303" s="59" t="s">
        <v>1579</v>
      </c>
      <c r="I303" s="69" t="s">
        <v>1705</v>
      </c>
      <c r="J303" s="62" t="s">
        <v>1711</v>
      </c>
    </row>
    <row r="304" spans="2:10" ht="27" x14ac:dyDescent="0.35">
      <c r="B304" s="75" t="s">
        <v>271</v>
      </c>
      <c r="C304" s="76" t="s">
        <v>171</v>
      </c>
      <c r="D304" s="76" t="s">
        <v>1401</v>
      </c>
      <c r="E304" s="77">
        <v>50</v>
      </c>
      <c r="F304" s="78">
        <v>4744.32</v>
      </c>
      <c r="G304" s="70" t="s">
        <v>1409</v>
      </c>
      <c r="H304" s="60" t="s">
        <v>1579</v>
      </c>
      <c r="I304" s="70"/>
      <c r="J304" s="78"/>
    </row>
    <row r="305" spans="2:10" x14ac:dyDescent="0.35">
      <c r="B305" s="71" t="s">
        <v>161</v>
      </c>
      <c r="C305" s="72" t="s">
        <v>171</v>
      </c>
      <c r="D305" s="72" t="s">
        <v>1401</v>
      </c>
      <c r="E305" s="73">
        <v>65</v>
      </c>
      <c r="F305" s="74">
        <v>4910.96</v>
      </c>
      <c r="G305" s="69" t="s">
        <v>1410</v>
      </c>
      <c r="H305" s="59" t="s">
        <v>1638</v>
      </c>
      <c r="I305" s="69"/>
      <c r="J305" s="74"/>
    </row>
    <row r="306" spans="2:10" x14ac:dyDescent="0.35">
      <c r="B306" s="75" t="s">
        <v>413</v>
      </c>
      <c r="C306" s="76" t="s">
        <v>166</v>
      </c>
      <c r="D306" s="76" t="s">
        <v>1401</v>
      </c>
      <c r="E306" s="77">
        <v>40</v>
      </c>
      <c r="F306" s="78">
        <v>10477.9</v>
      </c>
      <c r="G306" s="70" t="s">
        <v>1710</v>
      </c>
      <c r="H306" s="60" t="s">
        <v>1638</v>
      </c>
      <c r="I306" s="70" t="s">
        <v>1710</v>
      </c>
      <c r="J306" s="63" t="s">
        <v>1638</v>
      </c>
    </row>
    <row r="307" spans="2:10" x14ac:dyDescent="0.35">
      <c r="B307" s="71" t="s">
        <v>161</v>
      </c>
      <c r="C307" s="72" t="s">
        <v>171</v>
      </c>
      <c r="D307" s="72" t="s">
        <v>1424</v>
      </c>
      <c r="E307" s="73">
        <v>50</v>
      </c>
      <c r="F307" s="74">
        <v>3600</v>
      </c>
      <c r="G307" s="69" t="s">
        <v>1428</v>
      </c>
      <c r="H307" s="59" t="s">
        <v>1660</v>
      </c>
      <c r="I307" s="69"/>
      <c r="J307" s="74"/>
    </row>
    <row r="308" spans="2:10" x14ac:dyDescent="0.35">
      <c r="B308" s="75" t="s">
        <v>232</v>
      </c>
      <c r="C308" s="76" t="s">
        <v>171</v>
      </c>
      <c r="D308" s="76" t="s">
        <v>1401</v>
      </c>
      <c r="E308" s="77">
        <v>50</v>
      </c>
      <c r="F308" s="78">
        <v>2527.7199999999998</v>
      </c>
      <c r="G308" s="70" t="s">
        <v>1410</v>
      </c>
      <c r="H308" s="60" t="s">
        <v>1638</v>
      </c>
      <c r="I308" s="70"/>
      <c r="J308" s="78"/>
    </row>
    <row r="309" spans="2:10" ht="27" x14ac:dyDescent="0.35">
      <c r="B309" s="71" t="s">
        <v>211</v>
      </c>
      <c r="C309" s="72" t="s">
        <v>171</v>
      </c>
      <c r="D309" s="72" t="s">
        <v>1401</v>
      </c>
      <c r="E309" s="73">
        <v>50</v>
      </c>
      <c r="F309" s="74">
        <v>4900</v>
      </c>
      <c r="G309" s="69" t="s">
        <v>1409</v>
      </c>
      <c r="H309" s="59" t="s">
        <v>1579</v>
      </c>
      <c r="I309" s="69"/>
      <c r="J309" s="74"/>
    </row>
    <row r="310" spans="2:10" ht="27" x14ac:dyDescent="0.35">
      <c r="B310" s="75" t="s">
        <v>543</v>
      </c>
      <c r="C310" s="76" t="s">
        <v>171</v>
      </c>
      <c r="D310" s="76" t="s">
        <v>1401</v>
      </c>
      <c r="E310" s="77">
        <v>50</v>
      </c>
      <c r="F310" s="78">
        <v>4418.7700000000004</v>
      </c>
      <c r="G310" s="70" t="s">
        <v>1526</v>
      </c>
      <c r="H310" s="60" t="s">
        <v>1762</v>
      </c>
      <c r="I310" s="70" t="s">
        <v>1525</v>
      </c>
      <c r="J310" s="63" t="s">
        <v>1700</v>
      </c>
    </row>
    <row r="311" spans="2:10" ht="27" x14ac:dyDescent="0.35">
      <c r="B311" s="71" t="s">
        <v>161</v>
      </c>
      <c r="C311" s="72" t="s">
        <v>166</v>
      </c>
      <c r="D311" s="72" t="s">
        <v>1401</v>
      </c>
      <c r="E311" s="73">
        <v>50</v>
      </c>
      <c r="F311" s="74">
        <v>10500</v>
      </c>
      <c r="G311" s="69" t="s">
        <v>1479</v>
      </c>
      <c r="H311" s="59" t="s">
        <v>1634</v>
      </c>
      <c r="I311" s="69" t="s">
        <v>1479</v>
      </c>
      <c r="J311" s="74"/>
    </row>
    <row r="312" spans="2:10" ht="27" x14ac:dyDescent="0.35">
      <c r="B312" s="75" t="s">
        <v>199</v>
      </c>
      <c r="C312" s="76" t="s">
        <v>171</v>
      </c>
      <c r="D312" s="76" t="s">
        <v>1401</v>
      </c>
      <c r="E312" s="77">
        <v>80</v>
      </c>
      <c r="F312" s="78">
        <v>5664</v>
      </c>
      <c r="G312" s="70" t="s">
        <v>1409</v>
      </c>
      <c r="H312" s="60" t="s">
        <v>1579</v>
      </c>
      <c r="I312" s="70"/>
      <c r="J312" s="78"/>
    </row>
    <row r="313" spans="2:10" ht="27" x14ac:dyDescent="0.35">
      <c r="B313" s="71" t="s">
        <v>232</v>
      </c>
      <c r="C313" s="72" t="s">
        <v>171</v>
      </c>
      <c r="D313" s="72" t="s">
        <v>1401</v>
      </c>
      <c r="E313" s="73">
        <v>65</v>
      </c>
      <c r="F313" s="74">
        <v>4378.62</v>
      </c>
      <c r="G313" s="69" t="s">
        <v>1702</v>
      </c>
      <c r="H313" s="59" t="s">
        <v>1686</v>
      </c>
      <c r="I313" s="69"/>
      <c r="J313" s="74"/>
    </row>
    <row r="314" spans="2:10" ht="27" x14ac:dyDescent="0.35">
      <c r="B314" s="75" t="s">
        <v>211</v>
      </c>
      <c r="C314" s="76" t="s">
        <v>166</v>
      </c>
      <c r="D314" s="76" t="s">
        <v>1401</v>
      </c>
      <c r="E314" s="77">
        <v>65</v>
      </c>
      <c r="F314" s="78">
        <v>7361.89</v>
      </c>
      <c r="G314" s="70" t="s">
        <v>1530</v>
      </c>
      <c r="H314" s="60" t="s">
        <v>1699</v>
      </c>
      <c r="I314" s="70"/>
      <c r="J314" s="78"/>
    </row>
    <row r="315" spans="2:10" ht="27" x14ac:dyDescent="0.35">
      <c r="B315" s="71" t="s">
        <v>232</v>
      </c>
      <c r="C315" s="72" t="s">
        <v>171</v>
      </c>
      <c r="D315" s="72" t="s">
        <v>1424</v>
      </c>
      <c r="E315" s="73">
        <v>65</v>
      </c>
      <c r="F315" s="74">
        <v>6025</v>
      </c>
      <c r="G315" s="69" t="s">
        <v>1529</v>
      </c>
      <c r="H315" s="59" t="s">
        <v>1763</v>
      </c>
      <c r="I315" s="69"/>
      <c r="J315" s="74"/>
    </row>
    <row r="316" spans="2:10" ht="27" x14ac:dyDescent="0.35">
      <c r="B316" s="75" t="s">
        <v>280</v>
      </c>
      <c r="C316" s="76" t="s">
        <v>171</v>
      </c>
      <c r="D316" s="76" t="s">
        <v>1424</v>
      </c>
      <c r="E316" s="77">
        <v>50</v>
      </c>
      <c r="F316" s="78">
        <v>4450</v>
      </c>
      <c r="G316" s="70" t="s">
        <v>1529</v>
      </c>
      <c r="H316" s="60" t="s">
        <v>1763</v>
      </c>
      <c r="I316" s="70"/>
      <c r="J316" s="78"/>
    </row>
    <row r="317" spans="2:10" ht="27" x14ac:dyDescent="0.35">
      <c r="B317" s="71" t="s">
        <v>271</v>
      </c>
      <c r="C317" s="72" t="s">
        <v>171</v>
      </c>
      <c r="D317" s="72" t="s">
        <v>1401</v>
      </c>
      <c r="E317" s="73">
        <v>65</v>
      </c>
      <c r="F317" s="74">
        <v>4360.1899999999996</v>
      </c>
      <c r="G317" s="69" t="s">
        <v>1486</v>
      </c>
      <c r="H317" s="59" t="s">
        <v>1683</v>
      </c>
      <c r="I317" s="69"/>
      <c r="J317" s="74"/>
    </row>
    <row r="318" spans="2:10" ht="27" x14ac:dyDescent="0.35">
      <c r="B318" s="75" t="s">
        <v>232</v>
      </c>
      <c r="C318" s="76" t="s">
        <v>171</v>
      </c>
      <c r="D318" s="76" t="s">
        <v>1401</v>
      </c>
      <c r="E318" s="77">
        <v>80</v>
      </c>
      <c r="F318" s="78">
        <v>4780.8599999999997</v>
      </c>
      <c r="G318" s="70" t="s">
        <v>1486</v>
      </c>
      <c r="H318" s="60" t="s">
        <v>1683</v>
      </c>
      <c r="I318" s="70"/>
      <c r="J318" s="78"/>
    </row>
    <row r="319" spans="2:10" ht="27" x14ac:dyDescent="0.35">
      <c r="B319" s="71" t="s">
        <v>280</v>
      </c>
      <c r="C319" s="72" t="s">
        <v>171</v>
      </c>
      <c r="D319" s="72" t="s">
        <v>1424</v>
      </c>
      <c r="E319" s="73">
        <v>65</v>
      </c>
      <c r="F319" s="74">
        <v>5000</v>
      </c>
      <c r="G319" s="69" t="s">
        <v>1713</v>
      </c>
      <c r="H319" s="59" t="s">
        <v>1764</v>
      </c>
      <c r="I319" s="69"/>
      <c r="J319" s="74"/>
    </row>
    <row r="320" spans="2:10" ht="27" x14ac:dyDescent="0.35">
      <c r="B320" s="75" t="s">
        <v>413</v>
      </c>
      <c r="C320" s="76" t="s">
        <v>171</v>
      </c>
      <c r="D320" s="76" t="s">
        <v>1401</v>
      </c>
      <c r="E320" s="77">
        <v>50</v>
      </c>
      <c r="F320" s="78">
        <v>4947</v>
      </c>
      <c r="G320" s="70" t="s">
        <v>1409</v>
      </c>
      <c r="H320" s="60" t="s">
        <v>1579</v>
      </c>
      <c r="I320" s="70"/>
      <c r="J320" s="78"/>
    </row>
    <row r="321" spans="2:10" ht="27" x14ac:dyDescent="0.35">
      <c r="B321" s="71" t="s">
        <v>211</v>
      </c>
      <c r="C321" s="72" t="s">
        <v>171</v>
      </c>
      <c r="D321" s="72" t="s">
        <v>1401</v>
      </c>
      <c r="E321" s="73">
        <v>50</v>
      </c>
      <c r="F321" s="74">
        <v>5600</v>
      </c>
      <c r="G321" s="69" t="s">
        <v>1409</v>
      </c>
      <c r="H321" s="59" t="s">
        <v>1579</v>
      </c>
      <c r="I321" s="69"/>
      <c r="J321" s="74"/>
    </row>
    <row r="322" spans="2:10" ht="27" x14ac:dyDescent="0.35">
      <c r="B322" s="75" t="s">
        <v>211</v>
      </c>
      <c r="C322" s="76" t="s">
        <v>171</v>
      </c>
      <c r="D322" s="76" t="s">
        <v>1401</v>
      </c>
      <c r="E322" s="77">
        <v>50</v>
      </c>
      <c r="F322" s="78">
        <v>4209.5</v>
      </c>
      <c r="G322" s="70" t="s">
        <v>1409</v>
      </c>
      <c r="H322" s="60" t="s">
        <v>1579</v>
      </c>
      <c r="I322" s="70"/>
      <c r="J322" s="78"/>
    </row>
    <row r="323" spans="2:10" ht="27" x14ac:dyDescent="0.35">
      <c r="B323" s="71" t="s">
        <v>199</v>
      </c>
      <c r="C323" s="72" t="s">
        <v>171</v>
      </c>
      <c r="D323" s="72" t="s">
        <v>1424</v>
      </c>
      <c r="E323" s="73">
        <v>65</v>
      </c>
      <c r="F323" s="74">
        <v>6920</v>
      </c>
      <c r="G323" s="69" t="s">
        <v>1507</v>
      </c>
      <c r="H323" s="59" t="s">
        <v>1761</v>
      </c>
      <c r="I323" s="69"/>
      <c r="J323" s="74"/>
    </row>
    <row r="324" spans="2:10" ht="27" x14ac:dyDescent="0.35">
      <c r="B324" s="75" t="s">
        <v>161</v>
      </c>
      <c r="C324" s="76" t="s">
        <v>166</v>
      </c>
      <c r="D324" s="76" t="s">
        <v>1401</v>
      </c>
      <c r="E324" s="77">
        <v>80</v>
      </c>
      <c r="F324" s="78">
        <v>13469</v>
      </c>
      <c r="G324" s="70" t="s">
        <v>1466</v>
      </c>
      <c r="H324" s="60" t="s">
        <v>1683</v>
      </c>
      <c r="I324" s="70" t="s">
        <v>1466</v>
      </c>
      <c r="J324" s="63" t="s">
        <v>1750</v>
      </c>
    </row>
    <row r="325" spans="2:10" ht="27" x14ac:dyDescent="0.35">
      <c r="B325" s="71" t="s">
        <v>161</v>
      </c>
      <c r="C325" s="72" t="s">
        <v>171</v>
      </c>
      <c r="D325" s="72" t="s">
        <v>1401</v>
      </c>
      <c r="E325" s="73">
        <v>65</v>
      </c>
      <c r="F325" s="74">
        <v>7380</v>
      </c>
      <c r="G325" s="69" t="s">
        <v>1507</v>
      </c>
      <c r="H325" s="59" t="s">
        <v>1761</v>
      </c>
      <c r="I325" s="69"/>
      <c r="J325" s="74"/>
    </row>
    <row r="326" spans="2:10" x14ac:dyDescent="0.35">
      <c r="B326" s="75" t="s">
        <v>305</v>
      </c>
      <c r="C326" s="76" t="s">
        <v>166</v>
      </c>
      <c r="D326" s="76" t="s">
        <v>1404</v>
      </c>
      <c r="E326" s="77">
        <v>50</v>
      </c>
      <c r="F326" s="78">
        <v>10000</v>
      </c>
      <c r="G326" s="70" t="s">
        <v>1714</v>
      </c>
      <c r="H326" s="60" t="s">
        <v>1722</v>
      </c>
      <c r="I326" s="70"/>
      <c r="J326" s="78"/>
    </row>
    <row r="327" spans="2:10" ht="27" x14ac:dyDescent="0.35">
      <c r="B327" s="71" t="s">
        <v>232</v>
      </c>
      <c r="C327" s="72" t="s">
        <v>171</v>
      </c>
      <c r="D327" s="72" t="s">
        <v>1401</v>
      </c>
      <c r="E327" s="73">
        <v>80</v>
      </c>
      <c r="F327" s="74">
        <v>5250</v>
      </c>
      <c r="G327" s="69" t="s">
        <v>1409</v>
      </c>
      <c r="H327" s="59" t="s">
        <v>1579</v>
      </c>
      <c r="I327" s="69"/>
      <c r="J327" s="62"/>
    </row>
    <row r="328" spans="2:10" ht="27" x14ac:dyDescent="0.35">
      <c r="B328" s="75" t="s">
        <v>161</v>
      </c>
      <c r="C328" s="76" t="s">
        <v>171</v>
      </c>
      <c r="D328" s="76" t="s">
        <v>1401</v>
      </c>
      <c r="E328" s="77">
        <v>65</v>
      </c>
      <c r="F328" s="78">
        <v>4485.16</v>
      </c>
      <c r="G328" s="70" t="s">
        <v>1486</v>
      </c>
      <c r="H328" s="60" t="s">
        <v>1683</v>
      </c>
      <c r="I328" s="70"/>
      <c r="J328" s="78"/>
    </row>
    <row r="329" spans="2:10" ht="27" x14ac:dyDescent="0.35">
      <c r="B329" s="71" t="s">
        <v>161</v>
      </c>
      <c r="C329" s="72" t="s">
        <v>171</v>
      </c>
      <c r="D329" s="72" t="s">
        <v>1415</v>
      </c>
      <c r="E329" s="73">
        <v>50</v>
      </c>
      <c r="F329" s="74">
        <v>7050</v>
      </c>
      <c r="G329" s="69" t="s">
        <v>1466</v>
      </c>
      <c r="H329" s="59" t="s">
        <v>1750</v>
      </c>
      <c r="I329" s="69"/>
      <c r="J329" s="74"/>
    </row>
    <row r="330" spans="2:10" ht="27" x14ac:dyDescent="0.35">
      <c r="B330" s="75" t="s">
        <v>211</v>
      </c>
      <c r="C330" s="76" t="s">
        <v>171</v>
      </c>
      <c r="D330" s="76" t="s">
        <v>1424</v>
      </c>
      <c r="E330" s="77">
        <v>50</v>
      </c>
      <c r="F330" s="78">
        <v>3100</v>
      </c>
      <c r="G330" s="70" t="s">
        <v>1706</v>
      </c>
      <c r="H330" s="60" t="s">
        <v>1707</v>
      </c>
      <c r="I330" s="70"/>
      <c r="J330" s="78"/>
    </row>
    <row r="331" spans="2:10" ht="27" x14ac:dyDescent="0.35">
      <c r="B331" s="80" t="s">
        <v>161</v>
      </c>
      <c r="C331" s="81" t="s">
        <v>171</v>
      </c>
      <c r="D331" s="81" t="s">
        <v>1401</v>
      </c>
      <c r="E331" s="82">
        <v>65</v>
      </c>
      <c r="F331" s="83">
        <v>7099</v>
      </c>
      <c r="G331" s="84" t="s">
        <v>1548</v>
      </c>
      <c r="H331" s="85" t="s">
        <v>1690</v>
      </c>
      <c r="I331" s="84"/>
      <c r="J331" s="83"/>
    </row>
    <row r="332" spans="2:10" x14ac:dyDescent="0.35">
      <c r="B332" s="75" t="s">
        <v>430</v>
      </c>
      <c r="C332" s="76" t="s">
        <v>171</v>
      </c>
      <c r="D332" s="76" t="s">
        <v>1401</v>
      </c>
      <c r="E332" s="77">
        <v>65</v>
      </c>
      <c r="F332" s="78">
        <v>2996.46</v>
      </c>
      <c r="G332" s="70" t="s">
        <v>1410</v>
      </c>
      <c r="H332" s="60" t="s">
        <v>1638</v>
      </c>
      <c r="I332" s="70"/>
      <c r="J332" s="78"/>
    </row>
    <row r="333" spans="2:10" x14ac:dyDescent="0.35">
      <c r="B333" s="80" t="s">
        <v>377</v>
      </c>
      <c r="C333" s="81" t="s">
        <v>171</v>
      </c>
      <c r="D333" s="81" t="s">
        <v>1404</v>
      </c>
      <c r="E333" s="82">
        <v>50</v>
      </c>
      <c r="F333" s="83">
        <v>6075</v>
      </c>
      <c r="G333" s="84" t="s">
        <v>1716</v>
      </c>
      <c r="H333" s="85" t="s">
        <v>1721</v>
      </c>
      <c r="I333" s="84"/>
      <c r="J333" s="83"/>
    </row>
    <row r="334" spans="2:10" ht="27" x14ac:dyDescent="0.35">
      <c r="B334" s="75" t="s">
        <v>232</v>
      </c>
      <c r="C334" s="76" t="s">
        <v>166</v>
      </c>
      <c r="D334" s="76" t="s">
        <v>1401</v>
      </c>
      <c r="E334" s="77">
        <v>50</v>
      </c>
      <c r="F334" s="78">
        <v>8300</v>
      </c>
      <c r="G334" s="70" t="s">
        <v>1409</v>
      </c>
      <c r="H334" s="60" t="s">
        <v>1579</v>
      </c>
      <c r="I334" s="70" t="s">
        <v>1434</v>
      </c>
      <c r="J334" s="87" t="s">
        <v>1611</v>
      </c>
    </row>
    <row r="335" spans="2:10" ht="27" x14ac:dyDescent="0.35">
      <c r="B335" s="80" t="s">
        <v>271</v>
      </c>
      <c r="C335" s="81" t="s">
        <v>171</v>
      </c>
      <c r="D335" s="81" t="s">
        <v>1401</v>
      </c>
      <c r="E335" s="82">
        <v>80</v>
      </c>
      <c r="F335" s="83">
        <v>5700</v>
      </c>
      <c r="G335" s="84" t="s">
        <v>1409</v>
      </c>
      <c r="H335" s="85" t="s">
        <v>1579</v>
      </c>
      <c r="I335" s="84"/>
      <c r="J335" s="83"/>
    </row>
    <row r="336" spans="2:10" x14ac:dyDescent="0.35">
      <c r="B336" s="75" t="s">
        <v>199</v>
      </c>
      <c r="C336" s="76" t="s">
        <v>171</v>
      </c>
      <c r="D336" s="76" t="s">
        <v>1401</v>
      </c>
      <c r="E336" s="77">
        <v>80</v>
      </c>
      <c r="F336" s="78">
        <v>2178.86</v>
      </c>
      <c r="G336" s="70" t="s">
        <v>1410</v>
      </c>
      <c r="H336" s="60" t="s">
        <v>1638</v>
      </c>
      <c r="I336" s="70"/>
      <c r="J336" s="78"/>
    </row>
    <row r="337" spans="2:10" x14ac:dyDescent="0.35">
      <c r="B337" s="80" t="s">
        <v>271</v>
      </c>
      <c r="C337" s="81" t="s">
        <v>166</v>
      </c>
      <c r="D337" s="81" t="s">
        <v>1401</v>
      </c>
      <c r="E337" s="82">
        <v>80</v>
      </c>
      <c r="F337" s="83">
        <v>5635</v>
      </c>
      <c r="G337" s="84" t="s">
        <v>1765</v>
      </c>
      <c r="H337" s="85" t="s">
        <v>1766</v>
      </c>
      <c r="I337" s="84"/>
      <c r="J337" s="83"/>
    </row>
    <row r="338" spans="2:10" ht="27" x14ac:dyDescent="0.35">
      <c r="B338" s="75" t="s">
        <v>280</v>
      </c>
      <c r="C338" s="76" t="s">
        <v>171</v>
      </c>
      <c r="D338" s="76" t="s">
        <v>1401</v>
      </c>
      <c r="E338" s="77">
        <v>65</v>
      </c>
      <c r="F338" s="78">
        <v>6547</v>
      </c>
      <c r="G338" s="70" t="s">
        <v>1466</v>
      </c>
      <c r="H338" s="60" t="s">
        <v>1750</v>
      </c>
      <c r="I338" s="70"/>
      <c r="J338" s="78"/>
    </row>
    <row r="339" spans="2:10" ht="27" x14ac:dyDescent="0.35">
      <c r="B339" s="80" t="s">
        <v>377</v>
      </c>
      <c r="C339" s="81" t="s">
        <v>171</v>
      </c>
      <c r="D339" s="81" t="s">
        <v>1424</v>
      </c>
      <c r="E339" s="82">
        <v>65</v>
      </c>
      <c r="F339" s="83">
        <v>6950</v>
      </c>
      <c r="G339" s="84" t="s">
        <v>1507</v>
      </c>
      <c r="H339" s="85" t="s">
        <v>1761</v>
      </c>
      <c r="I339" s="84"/>
      <c r="J339" s="83"/>
    </row>
    <row r="340" spans="2:10" ht="27" x14ac:dyDescent="0.35">
      <c r="B340" s="75" t="s">
        <v>232</v>
      </c>
      <c r="C340" s="76" t="s">
        <v>171</v>
      </c>
      <c r="D340" s="76" t="s">
        <v>1424</v>
      </c>
      <c r="E340" s="77">
        <v>65</v>
      </c>
      <c r="F340" s="78">
        <v>6450</v>
      </c>
      <c r="G340" s="70" t="s">
        <v>1507</v>
      </c>
      <c r="H340" s="60" t="s">
        <v>1761</v>
      </c>
      <c r="I340" s="70"/>
      <c r="J340" s="78"/>
    </row>
    <row r="341" spans="2:10" ht="27" x14ac:dyDescent="0.35">
      <c r="B341" s="80" t="s">
        <v>885</v>
      </c>
      <c r="C341" s="81" t="s">
        <v>171</v>
      </c>
      <c r="D341" s="81" t="s">
        <v>1401</v>
      </c>
      <c r="E341" s="82">
        <v>80</v>
      </c>
      <c r="F341" s="83">
        <v>5959.93</v>
      </c>
      <c r="G341" s="84" t="s">
        <v>1715</v>
      </c>
      <c r="H341" s="85" t="s">
        <v>1723</v>
      </c>
      <c r="I341" s="84"/>
      <c r="J341" s="83"/>
    </row>
    <row r="342" spans="2:10" x14ac:dyDescent="0.35">
      <c r="B342" s="75" t="s">
        <v>271</v>
      </c>
      <c r="C342" s="76" t="s">
        <v>171</v>
      </c>
      <c r="D342" s="76" t="s">
        <v>1401</v>
      </c>
      <c r="E342" s="77">
        <v>50</v>
      </c>
      <c r="F342" s="78">
        <v>4840.88</v>
      </c>
      <c r="G342" s="70" t="s">
        <v>1719</v>
      </c>
      <c r="H342" s="60" t="s">
        <v>1724</v>
      </c>
      <c r="I342" s="70" t="s">
        <v>1720</v>
      </c>
      <c r="J342" s="87" t="s">
        <v>1727</v>
      </c>
    </row>
    <row r="343" spans="2:10" x14ac:dyDescent="0.35">
      <c r="B343" s="80" t="s">
        <v>161</v>
      </c>
      <c r="C343" s="81" t="s">
        <v>171</v>
      </c>
      <c r="D343" s="81" t="s">
        <v>1401</v>
      </c>
      <c r="E343" s="82">
        <v>65</v>
      </c>
      <c r="F343" s="83">
        <v>4454</v>
      </c>
      <c r="G343" s="84" t="s">
        <v>1703</v>
      </c>
      <c r="H343" s="85" t="s">
        <v>1704</v>
      </c>
      <c r="I343" s="84"/>
      <c r="J343" s="86"/>
    </row>
    <row r="344" spans="2:10" ht="27" x14ac:dyDescent="0.35">
      <c r="B344" s="75" t="s">
        <v>211</v>
      </c>
      <c r="C344" s="76" t="s">
        <v>171</v>
      </c>
      <c r="D344" s="76" t="s">
        <v>1401</v>
      </c>
      <c r="E344" s="77">
        <v>80</v>
      </c>
      <c r="F344" s="78">
        <v>5032.93</v>
      </c>
      <c r="G344" s="70" t="s">
        <v>1486</v>
      </c>
      <c r="H344" s="60" t="s">
        <v>1683</v>
      </c>
      <c r="I344" s="70"/>
      <c r="J344" s="78"/>
    </row>
    <row r="345" spans="2:10" ht="27" x14ac:dyDescent="0.35">
      <c r="B345" s="80" t="s">
        <v>211</v>
      </c>
      <c r="C345" s="81" t="s">
        <v>166</v>
      </c>
      <c r="D345" s="81" t="s">
        <v>1424</v>
      </c>
      <c r="E345" s="82" t="s">
        <v>1767</v>
      </c>
      <c r="F345" s="83">
        <v>6052</v>
      </c>
      <c r="G345" s="84" t="s">
        <v>1768</v>
      </c>
      <c r="H345" s="85" t="s">
        <v>1596</v>
      </c>
      <c r="I345" s="84"/>
      <c r="J345" s="83"/>
    </row>
    <row r="346" spans="2:10" ht="27" x14ac:dyDescent="0.35">
      <c r="B346" s="75" t="s">
        <v>161</v>
      </c>
      <c r="C346" s="76" t="s">
        <v>171</v>
      </c>
      <c r="D346" s="76" t="s">
        <v>1401</v>
      </c>
      <c r="E346" s="77">
        <v>65</v>
      </c>
      <c r="F346" s="78">
        <v>6245</v>
      </c>
      <c r="G346" s="70" t="s">
        <v>1507</v>
      </c>
      <c r="H346" s="60" t="s">
        <v>1761</v>
      </c>
      <c r="I346" s="70"/>
      <c r="J346" s="78"/>
    </row>
    <row r="347" spans="2:10" x14ac:dyDescent="0.35">
      <c r="B347" s="80" t="s">
        <v>211</v>
      </c>
      <c r="C347" s="81" t="s">
        <v>171</v>
      </c>
      <c r="D347" s="81" t="s">
        <v>1401</v>
      </c>
      <c r="E347" s="82">
        <v>50</v>
      </c>
      <c r="F347" s="83">
        <v>2130.1799999999998</v>
      </c>
      <c r="G347" s="84" t="s">
        <v>1410</v>
      </c>
      <c r="H347" s="85" t="s">
        <v>1638</v>
      </c>
      <c r="I347" s="84"/>
      <c r="J347" s="83"/>
    </row>
    <row r="348" spans="2:10" ht="27" x14ac:dyDescent="0.35">
      <c r="B348" s="75" t="s">
        <v>211</v>
      </c>
      <c r="C348" s="76" t="s">
        <v>171</v>
      </c>
      <c r="D348" s="76" t="s">
        <v>1401</v>
      </c>
      <c r="E348" s="77">
        <v>80</v>
      </c>
      <c r="F348" s="78">
        <v>5160.88</v>
      </c>
      <c r="G348" s="70" t="s">
        <v>1486</v>
      </c>
      <c r="H348" s="60" t="s">
        <v>1683</v>
      </c>
      <c r="I348" s="70"/>
      <c r="J348" s="78"/>
    </row>
    <row r="349" spans="2:10" x14ac:dyDescent="0.35">
      <c r="B349" s="80" t="s">
        <v>430</v>
      </c>
      <c r="C349" s="81" t="s">
        <v>171</v>
      </c>
      <c r="D349" s="81" t="s">
        <v>1401</v>
      </c>
      <c r="E349" s="82">
        <v>50</v>
      </c>
      <c r="F349" s="83">
        <v>2161.12</v>
      </c>
      <c r="G349" s="84" t="s">
        <v>1410</v>
      </c>
      <c r="H349" s="85" t="s">
        <v>1638</v>
      </c>
      <c r="I349" s="84"/>
      <c r="J349" s="83"/>
    </row>
    <row r="350" spans="2:10" x14ac:dyDescent="0.35">
      <c r="B350" s="91" t="s">
        <v>161</v>
      </c>
      <c r="C350" s="92" t="s">
        <v>166</v>
      </c>
      <c r="D350" s="92" t="s">
        <v>1404</v>
      </c>
      <c r="E350" s="93" t="s">
        <v>1767</v>
      </c>
      <c r="F350" s="94">
        <v>3900</v>
      </c>
      <c r="G350" s="95" t="s">
        <v>1718</v>
      </c>
      <c r="H350" s="96" t="s">
        <v>1725</v>
      </c>
      <c r="I350" s="95"/>
      <c r="J350" s="94"/>
    </row>
    <row r="351" spans="2:10" ht="27" x14ac:dyDescent="0.35">
      <c r="B351" s="80" t="s">
        <v>232</v>
      </c>
      <c r="C351" s="97" t="s">
        <v>171</v>
      </c>
      <c r="D351" s="97" t="s">
        <v>1424</v>
      </c>
      <c r="E351" s="98" t="s">
        <v>1767</v>
      </c>
      <c r="F351" s="83">
        <v>6775</v>
      </c>
      <c r="G351" s="99" t="s">
        <v>1507</v>
      </c>
      <c r="H351" s="85" t="s">
        <v>1761</v>
      </c>
      <c r="I351" s="99"/>
      <c r="J351" s="83"/>
    </row>
    <row r="352" spans="2:10" x14ac:dyDescent="0.35">
      <c r="B352" s="91" t="s">
        <v>271</v>
      </c>
      <c r="C352" s="100" t="s">
        <v>171</v>
      </c>
      <c r="D352" s="100" t="s">
        <v>1401</v>
      </c>
      <c r="E352" s="100">
        <v>65</v>
      </c>
      <c r="F352" s="94">
        <v>2644</v>
      </c>
      <c r="G352" s="101" t="s">
        <v>1410</v>
      </c>
      <c r="H352" s="96" t="s">
        <v>1638</v>
      </c>
      <c r="I352" s="101"/>
      <c r="J352" s="94"/>
    </row>
    <row r="353" spans="2:10" ht="27" x14ac:dyDescent="0.35">
      <c r="B353" s="80" t="s">
        <v>232</v>
      </c>
      <c r="C353" s="79" t="s">
        <v>166</v>
      </c>
      <c r="D353" s="79" t="s">
        <v>1415</v>
      </c>
      <c r="E353" s="79">
        <v>40</v>
      </c>
      <c r="F353" s="83">
        <v>9093</v>
      </c>
      <c r="G353" s="52" t="s">
        <v>1421</v>
      </c>
      <c r="H353" s="85" t="s">
        <v>1682</v>
      </c>
      <c r="I353" s="52" t="s">
        <v>1769</v>
      </c>
      <c r="J353" s="62" t="s">
        <v>1770</v>
      </c>
    </row>
    <row r="354" spans="2:10" x14ac:dyDescent="0.35">
      <c r="B354" s="91" t="s">
        <v>271</v>
      </c>
      <c r="C354" s="100" t="s">
        <v>166</v>
      </c>
      <c r="D354" s="100" t="s">
        <v>1401</v>
      </c>
      <c r="E354" s="100">
        <v>50</v>
      </c>
      <c r="F354" s="94">
        <v>9840</v>
      </c>
      <c r="G354" s="101" t="s">
        <v>1771</v>
      </c>
      <c r="H354" s="96" t="s">
        <v>1772</v>
      </c>
      <c r="I354" s="101" t="s">
        <v>1771</v>
      </c>
      <c r="J354" s="94" t="s">
        <v>1772</v>
      </c>
    </row>
    <row r="355" spans="2:10" x14ac:dyDescent="0.35">
      <c r="B355" s="80" t="s">
        <v>430</v>
      </c>
      <c r="C355" s="79" t="s">
        <v>171</v>
      </c>
      <c r="D355" s="79" t="s">
        <v>1401</v>
      </c>
      <c r="E355" s="98" t="s">
        <v>1767</v>
      </c>
      <c r="F355" s="83">
        <v>4158</v>
      </c>
      <c r="G355" s="52" t="s">
        <v>1773</v>
      </c>
      <c r="H355" s="85" t="s">
        <v>1774</v>
      </c>
      <c r="J355" s="62"/>
    </row>
    <row r="356" spans="2:10" x14ac:dyDescent="0.35">
      <c r="B356" s="91" t="s">
        <v>161</v>
      </c>
      <c r="C356" s="100" t="s">
        <v>171</v>
      </c>
      <c r="D356" s="100" t="s">
        <v>1401</v>
      </c>
      <c r="E356" s="100">
        <v>50</v>
      </c>
      <c r="F356" s="94">
        <v>2285</v>
      </c>
      <c r="G356" s="101" t="s">
        <v>1410</v>
      </c>
      <c r="H356" s="96" t="s">
        <v>1638</v>
      </c>
      <c r="I356" s="101"/>
      <c r="J356" s="94"/>
    </row>
    <row r="357" spans="2:10" x14ac:dyDescent="0.35">
      <c r="B357" s="80" t="s">
        <v>413</v>
      </c>
      <c r="C357" s="79" t="s">
        <v>171</v>
      </c>
      <c r="D357" s="79" t="s">
        <v>1401</v>
      </c>
      <c r="E357" s="79">
        <v>50</v>
      </c>
      <c r="F357" s="83">
        <v>2247</v>
      </c>
      <c r="G357" s="52" t="s">
        <v>1410</v>
      </c>
      <c r="H357" s="85" t="s">
        <v>1638</v>
      </c>
      <c r="J357" s="62"/>
    </row>
    <row r="358" spans="2:10" x14ac:dyDescent="0.35">
      <c r="B358" s="91" t="s">
        <v>211</v>
      </c>
      <c r="C358" s="100" t="s">
        <v>171</v>
      </c>
      <c r="D358" s="100" t="s">
        <v>1401</v>
      </c>
      <c r="E358" s="100">
        <v>50</v>
      </c>
      <c r="F358" s="94">
        <v>2778</v>
      </c>
      <c r="G358" s="101" t="s">
        <v>1410</v>
      </c>
      <c r="H358" s="96" t="s">
        <v>1638</v>
      </c>
      <c r="I358" s="101"/>
      <c r="J358" s="94"/>
    </row>
    <row r="359" spans="2:10" ht="27" x14ac:dyDescent="0.35">
      <c r="B359" s="80" t="s">
        <v>161</v>
      </c>
      <c r="C359" s="79" t="s">
        <v>171</v>
      </c>
      <c r="D359" s="79" t="s">
        <v>1401</v>
      </c>
      <c r="E359" s="79">
        <v>65</v>
      </c>
      <c r="F359" s="83">
        <v>7690</v>
      </c>
      <c r="G359" s="52" t="s">
        <v>1507</v>
      </c>
      <c r="H359" s="85" t="s">
        <v>1761</v>
      </c>
      <c r="J359" s="62"/>
    </row>
    <row r="360" spans="2:10" ht="27.5" thickBot="1" x14ac:dyDescent="0.4">
      <c r="B360" s="102" t="s">
        <v>211</v>
      </c>
      <c r="C360" s="103" t="s">
        <v>171</v>
      </c>
      <c r="D360" s="103" t="s">
        <v>1424</v>
      </c>
      <c r="E360" s="103">
        <v>65</v>
      </c>
      <c r="F360" s="104">
        <v>2794</v>
      </c>
      <c r="G360" s="105" t="s">
        <v>1507</v>
      </c>
      <c r="H360" s="106" t="s">
        <v>1761</v>
      </c>
      <c r="I360" s="105"/>
      <c r="J360" s="104"/>
    </row>
  </sheetData>
  <mergeCells count="1">
    <mergeCell ref="B1:J1"/>
  </mergeCells>
  <hyperlinks>
    <hyperlink ref="H158" r:id="rId1" xr:uid="{77A1C2E5-53DF-4875-A616-C5FE07E39E4B}"/>
    <hyperlink ref="H242" r:id="rId2" xr:uid="{099CF746-BB7A-4C04-8EEA-DEDA68DD5A5F}"/>
  </hyperlinks>
  <pageMargins left="0.25" right="0.25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2196fb9-1549-4ebf-94c2-8df122bdad26">PDVCXDJUVFKV-1179167772-67</_dlc_DocId>
    <_dlc_DocIdUrl xmlns="d2196fb9-1549-4ebf-94c2-8df122bdad26">
      <Url>https://smud.sharepoint.com/sites/ces-ops/_layouts/15/DocIdRedir.aspx?ID=PDVCXDJUVFKV-1179167772-67</Url>
      <Description>PDVCXDJUVFKV-1179167772-67</Description>
    </_dlc_DocIdUrl>
    <ProjectPhase xmlns="ff4c49e9-acd8-4c70-9f91-862886d25f03" xsi:nil="true"/>
    <BusinessArea xmlns="ff4c49e9-acd8-4c70-9f91-862886d25f03">Client Management</BusinessArea>
    <Audience xmlns="ff4c49e9-acd8-4c70-9f91-862886d25f03">CES</Audience>
    <DocumentType xmlns="ff4c49e9-acd8-4c70-9f91-862886d25f0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FBC6C29BA5A4191D6A00CD282BA8C" ma:contentTypeVersion="11" ma:contentTypeDescription="Create a new document." ma:contentTypeScope="" ma:versionID="7b1a4090f890adfdb46ca0e7be54746d">
  <xsd:schema xmlns:xsd="http://www.w3.org/2001/XMLSchema" xmlns:xs="http://www.w3.org/2001/XMLSchema" xmlns:p="http://schemas.microsoft.com/office/2006/metadata/properties" xmlns:ns2="ff4c49e9-acd8-4c70-9f91-862886d25f03" xmlns:ns3="d2196fb9-1549-4ebf-94c2-8df122bdad26" targetNamespace="http://schemas.microsoft.com/office/2006/metadata/properties" ma:root="true" ma:fieldsID="919cbcfa7b928376c7ab982540f92b26" ns2:_="" ns3:_="">
    <xsd:import namespace="ff4c49e9-acd8-4c70-9f91-862886d25f03"/>
    <xsd:import namespace="d2196fb9-1549-4ebf-94c2-8df122bdad26"/>
    <xsd:element name="properties">
      <xsd:complexType>
        <xsd:sequence>
          <xsd:element name="documentManagement">
            <xsd:complexType>
              <xsd:all>
                <xsd:element ref="ns2:ProjectPhase" minOccurs="0"/>
                <xsd:element ref="ns2:DocumentType" minOccurs="0"/>
                <xsd:element ref="ns2:BusinessArea" minOccurs="0"/>
                <xsd:element ref="ns2:Audience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c49e9-acd8-4c70-9f91-862886d25f03" elementFormDefault="qualified">
    <xsd:import namespace="http://schemas.microsoft.com/office/2006/documentManagement/types"/>
    <xsd:import namespace="http://schemas.microsoft.com/office/infopath/2007/PartnerControls"/>
    <xsd:element name="ProjectPhase" ma:index="2" nillable="true" ma:displayName="Project Phase" ma:description="Select project phase" ma:format="Dropdown" ma:internalName="ProjectPhase">
      <xsd:simpleType>
        <xsd:union memberTypes="dms:Text">
          <xsd:simpleType>
            <xsd:restriction base="dms:Choice">
              <xsd:enumeration value="1 Ideation"/>
              <xsd:enumeration value="2 Initiation"/>
              <xsd:enumeration value="3 Planning"/>
              <xsd:enumeration value="4 Execution"/>
              <xsd:enumeration value="5 Monitor &amp; Control"/>
              <xsd:enumeration value="6 Closure"/>
            </xsd:restriction>
          </xsd:simpleType>
        </xsd:union>
      </xsd:simpleType>
    </xsd:element>
    <xsd:element name="DocumentType" ma:index="3" nillable="true" ma:displayName="Document Type" ma:description="Select document type" ma:format="Dropdown" ma:internalName="DocumentType">
      <xsd:simpleType>
        <xsd:union memberTypes="dms:Text">
          <xsd:simpleType>
            <xsd:restriction base="dms:Choice">
              <xsd:enumeration value="Architecture"/>
              <xsd:enumeration value="Business Case"/>
              <xsd:enumeration value="Business Requirements"/>
              <xsd:enumeration value="Contact List"/>
              <xsd:enumeration value="Contract"/>
              <xsd:enumeration value="Forecast"/>
              <xsd:enumeration value="Glossary"/>
              <xsd:enumeration value="Guidelines"/>
              <xsd:enumeration value="Invoice"/>
              <xsd:enumeration value="Marketing Materials"/>
              <xsd:enumeration value="Meeting Agenda"/>
              <xsd:enumeration value="Meeting Minutes"/>
              <xsd:enumeration value="Metrics"/>
              <xsd:enumeration value="NDA"/>
              <xsd:enumeration value="Policy"/>
              <xsd:enumeration value="Presentation"/>
              <xsd:enumeration value="Process &amp; Procedure"/>
              <xsd:enumeration value="Project Budget"/>
              <xsd:enumeration value="Project Schedule"/>
              <xsd:enumeration value="Reference"/>
              <xsd:enumeration value="RFP"/>
              <xsd:enumeration value="Roles &amp; Responsibilities"/>
              <xsd:enumeration value="Standard"/>
              <xsd:enumeration value="Technical Design"/>
              <xsd:enumeration value="Technical Requirements"/>
              <xsd:enumeration value="Template"/>
              <xsd:enumeration value="Test Plan"/>
              <xsd:enumeration value="Training"/>
              <xsd:enumeration value="Vendors"/>
            </xsd:restriction>
          </xsd:simpleType>
        </xsd:union>
      </xsd:simpleType>
    </xsd:element>
    <xsd:element name="BusinessArea" ma:index="4" nillable="true" ma:displayName="Business Area" ma:default="Client Management" ma:description="Select CES Segment" ma:format="Dropdown" ma:internalName="BusinessArea">
      <xsd:simpleType>
        <xsd:union memberTypes="dms:Text">
          <xsd:simpleType>
            <xsd:restriction base="dms:Choice">
              <xsd:enumeration value="CES"/>
              <xsd:enumeration value="Billing"/>
              <xsd:enumeration value="Business Operations"/>
              <xsd:enumeration value="Client Management"/>
              <xsd:enumeration value="Contact Center"/>
              <xsd:enumeration value="Credit Support"/>
              <xsd:enumeration value="Data Management"/>
              <xsd:enumeration value="Technology Enhancements"/>
              <xsd:enumeration value="Technology Operations"/>
              <xsd:enumeration value="Wholesale Energy"/>
            </xsd:restriction>
          </xsd:simpleType>
        </xsd:union>
      </xsd:simpleType>
    </xsd:element>
    <xsd:element name="Audience" ma:index="5" nillable="true" ma:displayName="Audience" ma:default="CES" ma:description="Select intended audience of document" ma:format="Dropdown" ma:internalName="Audience">
      <xsd:simpleType>
        <xsd:union memberTypes="dms:Text">
          <xsd:simpleType>
            <xsd:restriction base="dms:Choice">
              <xsd:enumeration value="EBCE"/>
              <xsd:enumeration value="VCE"/>
              <xsd:enumeration value="CCA"/>
              <xsd:enumeration value="CES"/>
              <xsd:enumeration value="CES Leadership"/>
              <xsd:enumeration value="SMUD"/>
              <xsd:enumeration value="SMUD Execs"/>
              <xsd:enumeration value="SMUD Board"/>
            </xsd:restriction>
          </xsd:simpleType>
        </xsd:un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96fb9-1549-4ebf-94c2-8df122bdad2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B66A2D-781C-4ECD-A9F1-F585C26F084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D67A965-93D0-4DEE-8F34-36C2DC202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AF02C1-D5EC-4FEB-B171-469E5AB5B84C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d2196fb9-1549-4ebf-94c2-8df122bdad26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ff4c49e9-acd8-4c70-9f91-862886d25f0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4FB5F80-4E0C-4954-971F-A6F24F659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4c49e9-acd8-4c70-9f91-862886d25f03"/>
    <ds:schemaRef ds:uri="d2196fb9-1549-4ebf-94c2-8df122bda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LookUpLists</vt:lpstr>
      <vt:lpstr>Completed Applications (2)</vt:lpstr>
      <vt:lpstr>Sheet1</vt:lpstr>
      <vt:lpstr>'Completed Applications (2)'!Call_Reason1</vt:lpstr>
      <vt:lpstr>'Completed Applications (2)'!CallType10</vt:lpstr>
      <vt:lpstr>'Completed Applications (2)'!CallType2</vt:lpstr>
      <vt:lpstr>'Completed Applications (2)'!CallType3</vt:lpstr>
      <vt:lpstr>'Completed Applications (2)'!CallType4</vt:lpstr>
      <vt:lpstr>'Completed Applications (2)'!CallType5</vt:lpstr>
      <vt:lpstr>'Completed Applications (2)'!CallType6</vt:lpstr>
      <vt:lpstr>'Completed Applications (2)'!CallType7</vt:lpstr>
      <vt:lpstr>'Completed Applications (2)'!CallType8</vt:lpstr>
      <vt:lpstr>'Completed Applications (2)'!CallType9</vt:lpstr>
      <vt:lpstr>'Completed Applications (2)'!Channel1</vt:lpstr>
      <vt:lpstr>'Completed Applications (2)'!Channel10</vt:lpstr>
      <vt:lpstr>'Completed Applications (2)'!Channel2</vt:lpstr>
      <vt:lpstr>'Completed Applications (2)'!Channel3</vt:lpstr>
      <vt:lpstr>'Completed Applications (2)'!Channel4</vt:lpstr>
      <vt:lpstr>'Completed Applications (2)'!Channel5</vt:lpstr>
      <vt:lpstr>'Completed Applications (2)'!Channel6</vt:lpstr>
      <vt:lpstr>'Completed Applications (2)'!Channel7</vt:lpstr>
      <vt:lpstr>'Completed Applications (2)'!Channel8</vt:lpstr>
      <vt:lpstr>'Completed Applications (2)'!Channel9</vt:lpstr>
      <vt:lpstr>'Completed Applications (2)'!Reservation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Leslie Madarang</cp:lastModifiedBy>
  <cp:revision/>
  <cp:lastPrinted>2022-09-15T06:37:20Z</cp:lastPrinted>
  <dcterms:created xsi:type="dcterms:W3CDTF">2019-07-01T18:52:38Z</dcterms:created>
  <dcterms:modified xsi:type="dcterms:W3CDTF">2023-03-13T16:57:54Z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0x010100022FBC6C29BA5A4191D6A00CD282BA8C</vt:lpwstr>
  </property>
  <property fmtid="{D5CDD505-2E9C-101B-9397-08002B2CF9AE}" pid="3" name="_dlc_DocIdItemGuid">
    <vt:lpwstr>81da92d3-4e1d-43e2-b101-adeab0a32541</vt:lpwstr>
  </property>
</Properties>
</file>